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0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<sst xmlns="http://schemas.openxmlformats.org/spreadsheetml/2006/main" count="309" uniqueCount="212">
  <si>
    <t>Dátum</t>
  </si>
  <si>
    <t>Program</t>
  </si>
  <si>
    <t>Szervező</t>
  </si>
  <si>
    <t>Helyszín</t>
  </si>
  <si>
    <t>Kultúrház</t>
  </si>
  <si>
    <t>Lányok-asszonyok</t>
  </si>
  <si>
    <t>Fiúk-férfiak</t>
  </si>
  <si>
    <t>Strand</t>
  </si>
  <si>
    <t>Karácsony</t>
  </si>
  <si>
    <t>Gasztro Hét</t>
  </si>
  <si>
    <t>Helyi Éttermek</t>
  </si>
  <si>
    <t>Önkormányzat</t>
  </si>
  <si>
    <t>Férfinap</t>
  </si>
  <si>
    <t>Nőnap</t>
  </si>
  <si>
    <t>Tájház, Balatonakali</t>
  </si>
  <si>
    <t>Képviselők, pm.,kultúrház</t>
  </si>
  <si>
    <t>Könyvtár</t>
  </si>
  <si>
    <t>Önkormányzat-Probió</t>
  </si>
  <si>
    <t>Büte</t>
  </si>
  <si>
    <t>Fék Üzletház</t>
  </si>
  <si>
    <t>Balatonakali és Vidéke Sp.</t>
  </si>
  <si>
    <t>Mikulás várás-</t>
  </si>
  <si>
    <t>Polgármesteri Hivatal</t>
  </si>
  <si>
    <t>Disznóölés 8,00-20,00</t>
  </si>
  <si>
    <t>Balatonakaliért Támogatási Közalapítvány</t>
  </si>
  <si>
    <t>Önkormányzat-Ifjú házasok</t>
  </si>
  <si>
    <t>Templomok</t>
  </si>
  <si>
    <t>Január</t>
  </si>
  <si>
    <t>14.</t>
  </si>
  <si>
    <t>28.</t>
  </si>
  <si>
    <t>Február</t>
  </si>
  <si>
    <t>4.</t>
  </si>
  <si>
    <t>Farsang 16,00</t>
  </si>
  <si>
    <t>18.</t>
  </si>
  <si>
    <t>23.</t>
  </si>
  <si>
    <t>25.</t>
  </si>
  <si>
    <t>Március</t>
  </si>
  <si>
    <t>2.</t>
  </si>
  <si>
    <t>10.</t>
  </si>
  <si>
    <t>15.</t>
  </si>
  <si>
    <t>Április</t>
  </si>
  <si>
    <t>7.</t>
  </si>
  <si>
    <t>22.</t>
  </si>
  <si>
    <t>30.</t>
  </si>
  <si>
    <t>Május</t>
  </si>
  <si>
    <t>12.</t>
  </si>
  <si>
    <t>6.</t>
  </si>
  <si>
    <t>19.</t>
  </si>
  <si>
    <t>Június</t>
  </si>
  <si>
    <t>Július</t>
  </si>
  <si>
    <t>Augusztus</t>
  </si>
  <si>
    <t>11.</t>
  </si>
  <si>
    <t>Szeptember</t>
  </si>
  <si>
    <t>Október</t>
  </si>
  <si>
    <t>December</t>
  </si>
  <si>
    <t>Programbörze-fórum</t>
  </si>
  <si>
    <t>önkormányzat</t>
  </si>
  <si>
    <t>1.</t>
  </si>
  <si>
    <t>3.</t>
  </si>
  <si>
    <t>5.</t>
  </si>
  <si>
    <t>8.</t>
  </si>
  <si>
    <t>9.</t>
  </si>
  <si>
    <t>26.</t>
  </si>
  <si>
    <t>Idősek Napja</t>
  </si>
  <si>
    <t>November</t>
  </si>
  <si>
    <t>06.</t>
  </si>
  <si>
    <t>Büte közgyűlés</t>
  </si>
  <si>
    <t>Akali szüret, Szüreti felvonulás</t>
  </si>
  <si>
    <t>Balástyai Böllérnapok</t>
  </si>
  <si>
    <t>Balástyai Zöldség és Virág Fesztivál</t>
  </si>
  <si>
    <t>Édes mézes</t>
  </si>
  <si>
    <t>Adventi Készülődés</t>
  </si>
  <si>
    <t>13.</t>
  </si>
  <si>
    <t>17.</t>
  </si>
  <si>
    <t>43.</t>
  </si>
  <si>
    <t>44.</t>
  </si>
  <si>
    <t>45.</t>
  </si>
  <si>
    <t>Közalapítvány</t>
  </si>
  <si>
    <t>Borút</t>
  </si>
  <si>
    <t>Önkormányzat-FÉK</t>
  </si>
  <si>
    <t>Önkormányzat-Óvoda</t>
  </si>
  <si>
    <t>31.</t>
  </si>
  <si>
    <t>46.</t>
  </si>
  <si>
    <t>47.</t>
  </si>
  <si>
    <t>48.</t>
  </si>
  <si>
    <t>49.</t>
  </si>
  <si>
    <t>Polg.Hiv./ Könyvtár</t>
  </si>
  <si>
    <t>Tavaszi szemétszedés</t>
  </si>
  <si>
    <t>Fenye hegy</t>
  </si>
  <si>
    <t>Akali bor napja mandulavirágzáskor</t>
  </si>
  <si>
    <t>Húsvéti játszóház</t>
  </si>
  <si>
    <t>Akali kerülő túra</t>
  </si>
  <si>
    <t>Művelődési Ház</t>
  </si>
  <si>
    <t>Falu és környéke</t>
  </si>
  <si>
    <t>Fék Üzletközpont</t>
  </si>
  <si>
    <t xml:space="preserve">Retro majális </t>
  </si>
  <si>
    <t>Májusfakitáncolás 18:00-19:00</t>
  </si>
  <si>
    <t>Bringakali</t>
  </si>
  <si>
    <t>21.</t>
  </si>
  <si>
    <t xml:space="preserve">Gasztró hét  </t>
  </si>
  <si>
    <t>Vendéglősök</t>
  </si>
  <si>
    <t>Ünnepi műsor</t>
  </si>
  <si>
    <t>16.</t>
  </si>
  <si>
    <t>TE-SZEDD szemétgyűjtés</t>
  </si>
  <si>
    <t>Utak, hegy, település szerte</t>
  </si>
  <si>
    <t>20.</t>
  </si>
  <si>
    <t>29.</t>
  </si>
  <si>
    <t>Strandprogramok július 1-től::gyermekanimáció, Mozdulj Balaton!alkalmak: 8 x.</t>
  </si>
  <si>
    <t>Szabadtéri színpad, kiállítótermek</t>
  </si>
  <si>
    <t>32.</t>
  </si>
  <si>
    <t>Ősök Parkja megemlékezés</t>
  </si>
  <si>
    <t>Ősök Parkja</t>
  </si>
  <si>
    <t>Bringakali nap</t>
  </si>
  <si>
    <t>33.</t>
  </si>
  <si>
    <t>34.</t>
  </si>
  <si>
    <t>Halas nap-esti zenei program</t>
  </si>
  <si>
    <t>35.</t>
  </si>
  <si>
    <t>36.</t>
  </si>
  <si>
    <t>50.</t>
  </si>
  <si>
    <t>Településen, Fék Üzletház</t>
  </si>
  <si>
    <t>51.</t>
  </si>
  <si>
    <t>52.</t>
  </si>
  <si>
    <t>42.</t>
  </si>
  <si>
    <t>Karácsonyi vásár</t>
  </si>
  <si>
    <t>Művelődési ház-Kossuth szobor</t>
  </si>
  <si>
    <t>24/25.</t>
  </si>
  <si>
    <t>???</t>
  </si>
  <si>
    <t>????</t>
  </si>
  <si>
    <t>Gyermeknap</t>
  </si>
  <si>
    <t>Kiállítás megnyitók,</t>
  </si>
  <si>
    <t>Ünnepség, tűzgyújtás, kemence</t>
  </si>
  <si>
    <t>27.</t>
  </si>
  <si>
    <t>Vendéglátósok</t>
  </si>
  <si>
    <t>Szabadtéri Színpad/ több helyszín</t>
  </si>
  <si>
    <t>Paulikovics Pál/önkormányzat</t>
  </si>
  <si>
    <t>Fék Kávéház- Önkormányzat</t>
  </si>
  <si>
    <t>BBBB gitár tábor és koncertek</t>
  </si>
  <si>
    <t>Szabadtéri színpad</t>
  </si>
  <si>
    <t>Horgászbál, közös színpadi produkcióval</t>
  </si>
  <si>
    <t xml:space="preserve">???8. </t>
  </si>
  <si>
    <t>Műveldőséi Ház</t>
  </si>
  <si>
    <t>Művelődési Ház/strand</t>
  </si>
  <si>
    <t>Európa bajnokság???</t>
  </si>
  <si>
    <t>24.</t>
  </si>
  <si>
    <t>37.</t>
  </si>
  <si>
    <t>38.</t>
  </si>
  <si>
    <t>39.</t>
  </si>
  <si>
    <t>40.</t>
  </si>
  <si>
    <t>41.</t>
  </si>
  <si>
    <t>Fék</t>
  </si>
  <si>
    <t>Magyar Kultúra Napja 17.00</t>
  </si>
  <si>
    <t>Borfőző 13.00 órától</t>
  </si>
  <si>
    <t>Polg.Hiv.</t>
  </si>
  <si>
    <t>Közgyűlés 10,00</t>
  </si>
  <si>
    <t>24-30</t>
  </si>
  <si>
    <t>Bojlis Horgászverseny IVBC</t>
  </si>
  <si>
    <t>Lámpás felvonulás Szt. Márton</t>
  </si>
  <si>
    <t>Kézfogás című irodalmi könyvbemutató BEKE filmvetítéssel</t>
  </si>
  <si>
    <t>BEKE</t>
  </si>
  <si>
    <t>Önkormányzat és Szálláshelyek</t>
  </si>
  <si>
    <t>17./ 18.</t>
  </si>
  <si>
    <t xml:space="preserve">Kézműves búcsú/ Búcsúi horgászverseny halünnep </t>
  </si>
  <si>
    <t xml:space="preserve">Beke közgyűlés </t>
  </si>
  <si>
    <t>Gazdafórum 15,00</t>
  </si>
  <si>
    <t xml:space="preserve">15. </t>
  </si>
  <si>
    <t>Kékfestő mesterség Veszprém megyében</t>
  </si>
  <si>
    <t>Horgásztalálkozó</t>
  </si>
  <si>
    <t>Májusfa állítás</t>
  </si>
  <si>
    <t>Ünnepi megemlékezés, tiszteleti polgár cím átadó 15,00</t>
  </si>
  <si>
    <t>Horgász családi nap</t>
  </si>
  <si>
    <t>Pünkösd előtti szomszédolás/ BBHSZ Horgásztalálkozó</t>
  </si>
  <si>
    <t>Gasztro Hét: jún. 25-28.</t>
  </si>
  <si>
    <t>Hetedhét Mesefesztivál nyitó Alma koncert</t>
  </si>
  <si>
    <t>Hetedhét Mesefesztivál / BÜTE rajzverseny</t>
  </si>
  <si>
    <t>Nagykoncert</t>
  </si>
  <si>
    <t>Holligans ...Balatonakali Bor és Zene Fesztivál</t>
  </si>
  <si>
    <t>16. ?</t>
  </si>
  <si>
    <t xml:space="preserve">Erős ember versemy </t>
  </si>
  <si>
    <t>Süllőfogó horgász verseny</t>
  </si>
  <si>
    <t>Alapítványi túra</t>
  </si>
  <si>
    <t>Tökös nap / Pontyfogó horgásztalálkozó</t>
  </si>
  <si>
    <t>?</t>
  </si>
  <si>
    <t>Irodalmi est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</si>
  <si>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</si>
  <si>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</si>
  <si>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</si>
  <si>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</si>
  <si>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</si>
  <si>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</si>
  <si>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</si>
  <si>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</si>
  <si>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</si>
  <si>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műsor/ szolgáltatás</t>
  </si>
  <si>
    <t>költség nettó</t>
  </si>
  <si>
    <t>költség bruttó</t>
  </si>
  <si>
    <t>egyéb beszerzés</t>
  </si>
  <si>
    <t>Főzőverseny</t>
  </si>
  <si>
    <t xml:space="preserve">Szabadtéri színpadfedés </t>
  </si>
  <si>
    <t>Első hajó fogadása</t>
  </si>
  <si>
    <t xml:space="preserve">Szent Iván Ünnep </t>
  </si>
  <si>
    <t>Fénytechnika/ színpadépítés</t>
  </si>
  <si>
    <t>Játszótér avatás</t>
  </si>
  <si>
    <t xml:space="preserve">Tartalék </t>
  </si>
  <si>
    <t>Összesítés:</t>
  </si>
  <si>
    <t>szolgáltatás</t>
  </si>
  <si>
    <t>anyag</t>
  </si>
  <si>
    <t>Kórus kékfestő szoknyák 5-6 db</t>
  </si>
  <si>
    <t>Nettó</t>
  </si>
  <si>
    <t>rendezv. sorsz</t>
  </si>
  <si>
    <t>Strandbuli</t>
  </si>
  <si>
    <t>Bruttó</t>
  </si>
  <si>
    <t>Tervezet a 2016. évi programokról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</si>
</sst>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32" borderId="0" xfId="0" applyFont="1" applyFill="1" applyBorder="1" applyAlignment="1">
      <alignment wrapText="1"/>
    </xf>
    <xf numFmtId="16" fontId="4" fillId="0" borderId="0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16" fontId="4" fillId="0" borderId="11" xfId="0" applyNumberFormat="1" applyFont="1" applyFill="1" applyBorder="1" applyAlignment="1">
      <alignment horizontal="center"/>
    </xf>
    <xf numFmtId="0" fontId="4" fillId="0" borderId="11" xfId="43" applyFont="1" applyFill="1" applyBorder="1" applyAlignment="1" applyProtection="1">
      <alignment wrapText="1"/>
      <protection/>
    </xf>
    <xf numFmtId="0" fontId="6" fillId="0" borderId="11" xfId="0" applyFont="1" applyBorder="1" applyAlignment="1">
      <alignment horizontal="center"/>
    </xf>
    <xf numFmtId="16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16" fontId="7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75" zoomScaleNormal="75" zoomScalePageLayoutView="75" workbookViewId="0" topLeftCell="A1">
      <selection activeCell="L17" sqref="L17"/>
    </sheetView>
  </sheetViews>
  <sheetFormatPr defaultColWidth="9.140625" defaultRowHeight="12.75"/>
  <cols>
    <col min="1" max="1" width="8.8515625" style="1" customWidth="1"/>
    <col min="2" max="2" width="23.00390625" style="1" customWidth="1"/>
    <col min="3" max="3" width="45.421875" style="1" customWidth="1"/>
    <col min="4" max="4" width="19.57421875" style="1" customWidth="1"/>
    <col min="5" max="5" width="17.8515625" style="1" customWidth="1"/>
    <col min="6" max="9" width="13.7109375" style="1" customWidth="1"/>
  </cols>
  <sheetData>
    <row r="1" spans="1:9" ht="13.5">
      <c r="A1" s="33" t="s">
        <v>211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6:9" ht="14.25" thickBot="1">
      <c r="F3" s="33" t="s">
        <v>192</v>
      </c>
      <c r="G3" s="33"/>
      <c r="H3" s="33" t="s">
        <v>195</v>
      </c>
      <c r="I3" s="33"/>
    </row>
    <row r="4" spans="1:9" ht="27.75">
      <c r="A4" s="14" t="s">
        <v>208</v>
      </c>
      <c r="B4" s="4" t="s">
        <v>0</v>
      </c>
      <c r="C4" s="4" t="s">
        <v>1</v>
      </c>
      <c r="D4" s="4" t="s">
        <v>3</v>
      </c>
      <c r="E4" s="15" t="s">
        <v>2</v>
      </c>
      <c r="F4" s="4" t="s">
        <v>193</v>
      </c>
      <c r="G4" s="4" t="s">
        <v>194</v>
      </c>
      <c r="H4" s="4" t="s">
        <v>193</v>
      </c>
      <c r="I4" s="4" t="s">
        <v>194</v>
      </c>
    </row>
    <row r="5" spans="2:9" ht="13.5">
      <c r="B5" s="5" t="s">
        <v>27</v>
      </c>
      <c r="C5" s="6"/>
      <c r="D5" s="6"/>
      <c r="E5" s="6"/>
      <c r="F5" s="12"/>
      <c r="G5" s="12"/>
      <c r="H5" s="12"/>
      <c r="I5" s="12"/>
    </row>
    <row r="6" spans="1:9" ht="13.5">
      <c r="A6" s="16" t="s">
        <v>57</v>
      </c>
      <c r="B6" s="17" t="s">
        <v>46</v>
      </c>
      <c r="C6" s="18" t="s">
        <v>55</v>
      </c>
      <c r="D6" s="19" t="s">
        <v>92</v>
      </c>
      <c r="E6" s="19" t="s">
        <v>56</v>
      </c>
      <c r="F6" s="20"/>
      <c r="G6" s="20"/>
      <c r="H6" s="20"/>
      <c r="I6" s="20"/>
    </row>
    <row r="7" spans="1:9" ht="27.75">
      <c r="A7" s="16" t="s">
        <v>37</v>
      </c>
      <c r="B7" s="21" t="s">
        <v>61</v>
      </c>
      <c r="C7" s="18" t="s">
        <v>23</v>
      </c>
      <c r="D7" s="19" t="s">
        <v>4</v>
      </c>
      <c r="E7" s="19" t="s">
        <v>15</v>
      </c>
      <c r="F7" s="20"/>
      <c r="G7" s="20"/>
      <c r="H7" s="20">
        <v>55118</v>
      </c>
      <c r="I7" s="20">
        <v>70000</v>
      </c>
    </row>
    <row r="8" spans="1:9" ht="13.5">
      <c r="A8" s="16" t="s">
        <v>58</v>
      </c>
      <c r="B8" s="21" t="s">
        <v>34</v>
      </c>
      <c r="C8" s="18" t="s">
        <v>150</v>
      </c>
      <c r="D8" s="19" t="s">
        <v>86</v>
      </c>
      <c r="E8" s="19" t="s">
        <v>16</v>
      </c>
      <c r="F8" s="20"/>
      <c r="G8" s="20"/>
      <c r="H8" s="20"/>
      <c r="I8" s="20"/>
    </row>
    <row r="9" spans="1:9" ht="13.5">
      <c r="A9" s="16" t="s">
        <v>31</v>
      </c>
      <c r="B9" s="21" t="s">
        <v>43</v>
      </c>
      <c r="C9" s="18" t="s">
        <v>151</v>
      </c>
      <c r="D9" s="19" t="s">
        <v>149</v>
      </c>
      <c r="E9" s="19" t="s">
        <v>149</v>
      </c>
      <c r="F9" s="20"/>
      <c r="G9" s="20"/>
      <c r="H9" s="20"/>
      <c r="I9" s="20"/>
    </row>
    <row r="10" spans="1:2" ht="13.5">
      <c r="A10" s="7"/>
      <c r="B10" s="5" t="s">
        <v>30</v>
      </c>
    </row>
    <row r="11" spans="1:9" ht="13.5">
      <c r="A11" s="16" t="s">
        <v>59</v>
      </c>
      <c r="B11" s="17" t="s">
        <v>46</v>
      </c>
      <c r="C11" s="18" t="s">
        <v>32</v>
      </c>
      <c r="D11" s="19" t="s">
        <v>92</v>
      </c>
      <c r="E11" s="19" t="s">
        <v>56</v>
      </c>
      <c r="F11" s="20">
        <v>65000</v>
      </c>
      <c r="G11" s="20">
        <v>65000</v>
      </c>
      <c r="H11" s="20">
        <v>15000</v>
      </c>
      <c r="I11" s="20">
        <v>19050</v>
      </c>
    </row>
    <row r="12" spans="1:9" ht="13.5">
      <c r="A12" s="16" t="s">
        <v>46</v>
      </c>
      <c r="B12" s="17" t="s">
        <v>72</v>
      </c>
      <c r="C12" s="18" t="s">
        <v>12</v>
      </c>
      <c r="D12" s="19" t="s">
        <v>92</v>
      </c>
      <c r="E12" s="19" t="s">
        <v>5</v>
      </c>
      <c r="F12" s="20"/>
      <c r="G12" s="20"/>
      <c r="H12" s="20">
        <v>15000</v>
      </c>
      <c r="I12" s="20">
        <v>19050</v>
      </c>
    </row>
    <row r="13" spans="1:9" ht="13.5">
      <c r="A13" s="16" t="s">
        <v>41</v>
      </c>
      <c r="B13" s="17" t="s">
        <v>47</v>
      </c>
      <c r="C13" s="18" t="s">
        <v>162</v>
      </c>
      <c r="D13" s="19" t="s">
        <v>152</v>
      </c>
      <c r="E13" s="19" t="s">
        <v>158</v>
      </c>
      <c r="F13" s="20"/>
      <c r="G13" s="20"/>
      <c r="H13" s="20"/>
      <c r="I13" s="20"/>
    </row>
    <row r="14" spans="1:9" ht="13.5">
      <c r="A14" s="16" t="s">
        <v>60</v>
      </c>
      <c r="B14" s="21" t="s">
        <v>131</v>
      </c>
      <c r="C14" s="18" t="s">
        <v>163</v>
      </c>
      <c r="D14" s="19" t="s">
        <v>92</v>
      </c>
      <c r="E14" s="19" t="s">
        <v>78</v>
      </c>
      <c r="F14" s="20"/>
      <c r="G14" s="20"/>
      <c r="H14" s="20"/>
      <c r="I14" s="20"/>
    </row>
    <row r="15" spans="1:9" ht="13.5">
      <c r="A15" s="16"/>
      <c r="B15" s="21"/>
      <c r="C15" s="18" t="s">
        <v>206</v>
      </c>
      <c r="D15" s="19"/>
      <c r="E15" s="19"/>
      <c r="F15" s="20"/>
      <c r="G15" s="20"/>
      <c r="H15" s="20">
        <v>23620</v>
      </c>
      <c r="I15" s="20">
        <v>30000</v>
      </c>
    </row>
    <row r="16" spans="1:9" ht="13.5">
      <c r="A16" s="7"/>
      <c r="B16" s="10" t="s">
        <v>36</v>
      </c>
      <c r="C16" s="8"/>
      <c r="D16" s="6"/>
      <c r="E16" s="6"/>
      <c r="F16" s="12"/>
      <c r="G16" s="12"/>
      <c r="H16" s="12"/>
      <c r="I16" s="12"/>
    </row>
    <row r="17" spans="1:9" ht="13.5">
      <c r="A17" s="16" t="s">
        <v>61</v>
      </c>
      <c r="B17" s="21"/>
      <c r="C17" s="18" t="s">
        <v>87</v>
      </c>
      <c r="D17" s="19" t="s">
        <v>88</v>
      </c>
      <c r="E17" s="19" t="s">
        <v>11</v>
      </c>
      <c r="F17" s="20"/>
      <c r="G17" s="20"/>
      <c r="H17" s="20"/>
      <c r="I17" s="20"/>
    </row>
    <row r="18" spans="1:9" ht="13.5">
      <c r="A18" s="16" t="s">
        <v>38</v>
      </c>
      <c r="B18" s="21" t="s">
        <v>59</v>
      </c>
      <c r="C18" s="18" t="s">
        <v>13</v>
      </c>
      <c r="D18" s="19" t="s">
        <v>92</v>
      </c>
      <c r="E18" s="19" t="s">
        <v>6</v>
      </c>
      <c r="F18" s="20"/>
      <c r="G18" s="20"/>
      <c r="H18" s="20">
        <v>15000</v>
      </c>
      <c r="I18" s="20">
        <v>19050</v>
      </c>
    </row>
    <row r="19" spans="1:9" ht="27.75">
      <c r="A19" s="16" t="s">
        <v>51</v>
      </c>
      <c r="B19" s="21" t="s">
        <v>164</v>
      </c>
      <c r="C19" s="18" t="s">
        <v>168</v>
      </c>
      <c r="D19" s="19" t="s">
        <v>124</v>
      </c>
      <c r="E19" s="19" t="s">
        <v>11</v>
      </c>
      <c r="F19" s="20">
        <v>50000</v>
      </c>
      <c r="G19" s="20">
        <v>63500</v>
      </c>
      <c r="H19" s="20"/>
      <c r="I19" s="20"/>
    </row>
    <row r="20" spans="1:9" ht="27.75">
      <c r="A20" s="16" t="s">
        <v>45</v>
      </c>
      <c r="B20" s="21" t="s">
        <v>47</v>
      </c>
      <c r="C20" s="18" t="s">
        <v>153</v>
      </c>
      <c r="D20" s="19" t="s">
        <v>92</v>
      </c>
      <c r="E20" s="19" t="s">
        <v>20</v>
      </c>
      <c r="F20" s="20"/>
      <c r="G20" s="20"/>
      <c r="H20" s="20"/>
      <c r="I20" s="20"/>
    </row>
    <row r="21" spans="1:9" ht="27.75">
      <c r="A21" s="16" t="s">
        <v>72</v>
      </c>
      <c r="B21" s="21" t="s">
        <v>125</v>
      </c>
      <c r="C21" s="18" t="s">
        <v>90</v>
      </c>
      <c r="D21" s="19" t="s">
        <v>92</v>
      </c>
      <c r="E21" s="22" t="s">
        <v>17</v>
      </c>
      <c r="F21" s="20"/>
      <c r="G21" s="20"/>
      <c r="H21" s="20">
        <v>15000</v>
      </c>
      <c r="I21" s="20">
        <v>19050</v>
      </c>
    </row>
    <row r="22" spans="1:9" ht="13.5">
      <c r="A22" s="7"/>
      <c r="B22" s="5" t="s">
        <v>40</v>
      </c>
      <c r="C22" s="8"/>
      <c r="D22" s="6"/>
      <c r="E22" s="6"/>
      <c r="F22" s="12"/>
      <c r="G22" s="12"/>
      <c r="H22" s="12"/>
      <c r="I22" s="12"/>
    </row>
    <row r="23" spans="1:9" ht="27.75">
      <c r="A23" s="16" t="s">
        <v>28</v>
      </c>
      <c r="B23" s="21" t="s">
        <v>57</v>
      </c>
      <c r="C23" s="18" t="s">
        <v>89</v>
      </c>
      <c r="D23" s="19" t="s">
        <v>159</v>
      </c>
      <c r="E23" s="19"/>
      <c r="F23" s="20">
        <v>50000</v>
      </c>
      <c r="G23" s="20">
        <v>63500</v>
      </c>
      <c r="H23" s="20">
        <v>15000</v>
      </c>
      <c r="I23" s="20">
        <v>19050</v>
      </c>
    </row>
    <row r="24" spans="1:9" ht="13.5">
      <c r="A24" s="16" t="s">
        <v>39</v>
      </c>
      <c r="B24" s="21" t="s">
        <v>61</v>
      </c>
      <c r="C24" s="18" t="s">
        <v>166</v>
      </c>
      <c r="D24" s="19" t="s">
        <v>7</v>
      </c>
      <c r="E24" s="19"/>
      <c r="F24" s="20"/>
      <c r="G24" s="20"/>
      <c r="H24" s="20"/>
      <c r="I24" s="20"/>
    </row>
    <row r="25" spans="1:9" ht="13.5">
      <c r="A25" s="16" t="s">
        <v>102</v>
      </c>
      <c r="B25" s="21" t="s">
        <v>61</v>
      </c>
      <c r="C25" s="18" t="s">
        <v>165</v>
      </c>
      <c r="D25" s="19" t="s">
        <v>16</v>
      </c>
      <c r="E25" s="19"/>
      <c r="F25" s="20"/>
      <c r="G25" s="20"/>
      <c r="H25" s="20"/>
      <c r="I25" s="20"/>
    </row>
    <row r="26" spans="1:9" ht="27.75">
      <c r="A26" s="16" t="s">
        <v>73</v>
      </c>
      <c r="B26" s="21" t="s">
        <v>102</v>
      </c>
      <c r="C26" s="18" t="s">
        <v>169</v>
      </c>
      <c r="D26" s="19" t="s">
        <v>7</v>
      </c>
      <c r="E26" s="19" t="s">
        <v>20</v>
      </c>
      <c r="F26" s="20"/>
      <c r="G26" s="20"/>
      <c r="H26" s="20"/>
      <c r="I26" s="20"/>
    </row>
    <row r="27" spans="1:9" ht="13.5">
      <c r="A27" s="16" t="s">
        <v>33</v>
      </c>
      <c r="B27" s="21" t="s">
        <v>34</v>
      </c>
      <c r="C27" s="18" t="s">
        <v>91</v>
      </c>
      <c r="D27" s="19" t="s">
        <v>93</v>
      </c>
      <c r="E27" s="19" t="s">
        <v>77</v>
      </c>
      <c r="F27" s="20"/>
      <c r="G27" s="20"/>
      <c r="H27" s="20"/>
      <c r="I27" s="20"/>
    </row>
    <row r="28" spans="1:9" ht="13.5">
      <c r="A28" s="16" t="s">
        <v>47</v>
      </c>
      <c r="B28" s="21" t="s">
        <v>154</v>
      </c>
      <c r="C28" s="18" t="s">
        <v>155</v>
      </c>
      <c r="D28" s="19"/>
      <c r="E28" s="19"/>
      <c r="F28" s="20"/>
      <c r="G28" s="20"/>
      <c r="H28" s="20"/>
      <c r="I28" s="20"/>
    </row>
    <row r="29" spans="1:9" ht="13.5">
      <c r="A29" s="16" t="s">
        <v>105</v>
      </c>
      <c r="B29" s="21" t="s">
        <v>43</v>
      </c>
      <c r="C29" s="18" t="s">
        <v>167</v>
      </c>
      <c r="D29" s="19" t="s">
        <v>94</v>
      </c>
      <c r="E29" s="19" t="s">
        <v>79</v>
      </c>
      <c r="F29" s="20"/>
      <c r="G29" s="20"/>
      <c r="H29" s="20">
        <v>15000</v>
      </c>
      <c r="I29" s="20">
        <v>19050</v>
      </c>
    </row>
    <row r="30" spans="1:9" ht="13.5">
      <c r="A30" s="7"/>
      <c r="B30" s="10" t="s">
        <v>44</v>
      </c>
      <c r="C30" s="8"/>
      <c r="D30" s="6"/>
      <c r="E30" s="6"/>
      <c r="F30" s="12"/>
      <c r="G30" s="12"/>
      <c r="H30" s="12"/>
      <c r="I30" s="12"/>
    </row>
    <row r="31" spans="1:9" ht="13.5">
      <c r="A31" s="16" t="s">
        <v>98</v>
      </c>
      <c r="B31" s="17" t="s">
        <v>57</v>
      </c>
      <c r="C31" s="18" t="s">
        <v>95</v>
      </c>
      <c r="D31" s="19" t="s">
        <v>97</v>
      </c>
      <c r="E31" s="19" t="s">
        <v>97</v>
      </c>
      <c r="F31" s="20"/>
      <c r="G31" s="20"/>
      <c r="H31" s="20"/>
      <c r="I31" s="20"/>
    </row>
    <row r="32" spans="1:9" ht="27.75">
      <c r="A32" s="16" t="s">
        <v>42</v>
      </c>
      <c r="B32" s="17" t="s">
        <v>127</v>
      </c>
      <c r="C32" s="18" t="s">
        <v>103</v>
      </c>
      <c r="D32" s="19" t="s">
        <v>104</v>
      </c>
      <c r="E32" s="19" t="s">
        <v>11</v>
      </c>
      <c r="F32" s="20"/>
      <c r="G32" s="20"/>
      <c r="H32" s="20">
        <v>15000</v>
      </c>
      <c r="I32" s="20">
        <v>19050</v>
      </c>
    </row>
    <row r="33" spans="1:9" ht="27.75">
      <c r="A33" s="16" t="s">
        <v>34</v>
      </c>
      <c r="B33" s="23" t="s">
        <v>41</v>
      </c>
      <c r="C33" s="18" t="s">
        <v>170</v>
      </c>
      <c r="D33" s="19" t="s">
        <v>7</v>
      </c>
      <c r="E33" s="19" t="s">
        <v>77</v>
      </c>
      <c r="F33" s="20"/>
      <c r="G33" s="20"/>
      <c r="H33" s="20"/>
      <c r="I33" s="20"/>
    </row>
    <row r="34" spans="1:9" ht="13.5">
      <c r="A34" s="16" t="s">
        <v>143</v>
      </c>
      <c r="B34" s="17" t="s">
        <v>29</v>
      </c>
      <c r="C34" s="18" t="s">
        <v>96</v>
      </c>
      <c r="D34" s="19" t="s">
        <v>19</v>
      </c>
      <c r="E34" s="19" t="s">
        <v>11</v>
      </c>
      <c r="F34" s="20">
        <v>50000</v>
      </c>
      <c r="G34" s="20">
        <v>50000</v>
      </c>
      <c r="H34" s="20"/>
      <c r="I34" s="20"/>
    </row>
    <row r="35" spans="1:9" ht="13.5">
      <c r="A35" s="16" t="s">
        <v>35</v>
      </c>
      <c r="B35" s="17" t="s">
        <v>106</v>
      </c>
      <c r="C35" s="18" t="s">
        <v>128</v>
      </c>
      <c r="D35" s="19" t="s">
        <v>92</v>
      </c>
      <c r="E35" s="19" t="s">
        <v>11</v>
      </c>
      <c r="F35" s="20">
        <v>100000</v>
      </c>
      <c r="G35" s="20">
        <v>127000</v>
      </c>
      <c r="H35" s="20">
        <v>20000</v>
      </c>
      <c r="I35" s="20">
        <v>25400</v>
      </c>
    </row>
    <row r="36" spans="1:9" ht="13.5">
      <c r="A36" s="7"/>
      <c r="B36" s="10" t="s">
        <v>48</v>
      </c>
      <c r="C36" s="8"/>
      <c r="D36" s="6"/>
      <c r="E36" s="6"/>
      <c r="F36" s="12"/>
      <c r="G36" s="12"/>
      <c r="H36" s="12"/>
      <c r="I36" s="12"/>
    </row>
    <row r="37" spans="1:9" ht="13.5">
      <c r="A37" s="16" t="s">
        <v>62</v>
      </c>
      <c r="B37" s="17" t="s">
        <v>171</v>
      </c>
      <c r="C37" s="18" t="s">
        <v>99</v>
      </c>
      <c r="D37" s="19" t="s">
        <v>10</v>
      </c>
      <c r="E37" s="19" t="s">
        <v>100</v>
      </c>
      <c r="F37" s="20"/>
      <c r="G37" s="20"/>
      <c r="H37" s="20">
        <v>60000</v>
      </c>
      <c r="I37" s="20">
        <v>76200</v>
      </c>
    </row>
    <row r="38" spans="1:9" ht="13.5">
      <c r="A38" s="16"/>
      <c r="B38" s="17"/>
      <c r="C38" s="18" t="s">
        <v>198</v>
      </c>
      <c r="D38" s="19"/>
      <c r="E38" s="19"/>
      <c r="F38" s="20">
        <v>80000</v>
      </c>
      <c r="G38" s="20">
        <v>80000</v>
      </c>
      <c r="H38" s="20"/>
      <c r="I38" s="20"/>
    </row>
    <row r="39" spans="1:9" ht="42">
      <c r="A39" s="16" t="s">
        <v>131</v>
      </c>
      <c r="B39" s="21" t="s">
        <v>35</v>
      </c>
      <c r="C39" s="18" t="s">
        <v>199</v>
      </c>
      <c r="D39" s="19" t="s">
        <v>14</v>
      </c>
      <c r="E39" s="19" t="s">
        <v>24</v>
      </c>
      <c r="F39" s="20">
        <v>230000</v>
      </c>
      <c r="G39" s="20">
        <v>292100</v>
      </c>
      <c r="H39" s="20">
        <v>15000</v>
      </c>
      <c r="I39" s="20">
        <v>19050</v>
      </c>
    </row>
    <row r="40" spans="1:9" ht="13.5">
      <c r="A40" s="7"/>
      <c r="B40" s="10" t="s">
        <v>49</v>
      </c>
      <c r="C40" s="8"/>
      <c r="D40" s="6"/>
      <c r="E40" s="6"/>
      <c r="F40" s="12"/>
      <c r="G40" s="12"/>
      <c r="H40" s="12"/>
      <c r="I40" s="12"/>
    </row>
    <row r="41" spans="1:9" ht="55.5">
      <c r="A41" s="16" t="s">
        <v>29</v>
      </c>
      <c r="B41" s="24" t="s">
        <v>107</v>
      </c>
      <c r="C41" s="18"/>
      <c r="D41" s="19"/>
      <c r="E41" s="19"/>
      <c r="F41" s="20"/>
      <c r="G41" s="20"/>
      <c r="H41" s="20"/>
      <c r="I41" s="20"/>
    </row>
    <row r="42" spans="1:9" ht="27.75">
      <c r="A42" s="16" t="s">
        <v>106</v>
      </c>
      <c r="B42" s="21" t="s">
        <v>57</v>
      </c>
      <c r="C42" s="18" t="s">
        <v>129</v>
      </c>
      <c r="D42" s="19" t="s">
        <v>108</v>
      </c>
      <c r="E42" s="19" t="s">
        <v>11</v>
      </c>
      <c r="F42" s="20">
        <v>40000</v>
      </c>
      <c r="G42" s="20">
        <v>50800</v>
      </c>
      <c r="H42" s="20"/>
      <c r="I42" s="20"/>
    </row>
    <row r="43" spans="1:9" ht="13.5">
      <c r="A43" s="16"/>
      <c r="B43" s="21"/>
      <c r="C43" s="18" t="s">
        <v>197</v>
      </c>
      <c r="D43" s="19"/>
      <c r="E43" s="19"/>
      <c r="F43" s="20">
        <v>100000</v>
      </c>
      <c r="G43" s="20">
        <v>127000</v>
      </c>
      <c r="H43" s="20"/>
      <c r="I43" s="20"/>
    </row>
    <row r="44" spans="1:9" ht="13.5">
      <c r="A44" s="16" t="s">
        <v>43</v>
      </c>
      <c r="B44" s="21" t="s">
        <v>37</v>
      </c>
      <c r="C44" s="18" t="s">
        <v>172</v>
      </c>
      <c r="D44" s="19" t="s">
        <v>137</v>
      </c>
      <c r="E44" s="19" t="s">
        <v>11</v>
      </c>
      <c r="F44" s="20">
        <v>492913</v>
      </c>
      <c r="G44" s="20">
        <v>626000</v>
      </c>
      <c r="H44" s="20">
        <v>10000</v>
      </c>
      <c r="I44" s="20">
        <v>12700</v>
      </c>
    </row>
    <row r="45" spans="1:9" ht="13.5">
      <c r="A45" s="16" t="s">
        <v>81</v>
      </c>
      <c r="B45" s="21" t="s">
        <v>60</v>
      </c>
      <c r="C45" s="18" t="s">
        <v>110</v>
      </c>
      <c r="D45" s="19" t="s">
        <v>111</v>
      </c>
      <c r="E45" s="19" t="s">
        <v>11</v>
      </c>
      <c r="F45" s="20"/>
      <c r="G45" s="20"/>
      <c r="H45" s="20">
        <v>10000</v>
      </c>
      <c r="I45" s="20">
        <v>12700</v>
      </c>
    </row>
    <row r="46" spans="1:9" ht="13.5">
      <c r="A46" s="16" t="s">
        <v>109</v>
      </c>
      <c r="B46" s="25" t="s">
        <v>61</v>
      </c>
      <c r="C46" s="18" t="s">
        <v>173</v>
      </c>
      <c r="D46" s="19" t="s">
        <v>92</v>
      </c>
      <c r="E46" s="19" t="s">
        <v>11</v>
      </c>
      <c r="F46" s="20">
        <v>200000</v>
      </c>
      <c r="G46" s="20">
        <v>254000</v>
      </c>
      <c r="H46" s="20"/>
      <c r="I46" s="20"/>
    </row>
    <row r="47" spans="1:9" ht="13.5">
      <c r="A47" s="16" t="s">
        <v>113</v>
      </c>
      <c r="B47" s="21" t="s">
        <v>61</v>
      </c>
      <c r="C47" s="18" t="s">
        <v>196</v>
      </c>
      <c r="D47" s="19"/>
      <c r="E47" s="19"/>
      <c r="F47" s="20">
        <v>50000</v>
      </c>
      <c r="G47" s="20">
        <v>50000</v>
      </c>
      <c r="H47" s="20">
        <v>59055</v>
      </c>
      <c r="I47" s="20">
        <v>75000</v>
      </c>
    </row>
    <row r="48" spans="1:9" ht="13.5">
      <c r="A48" s="16" t="s">
        <v>114</v>
      </c>
      <c r="B48" s="21" t="s">
        <v>176</v>
      </c>
      <c r="C48" s="18" t="s">
        <v>112</v>
      </c>
      <c r="D48" s="19" t="s">
        <v>7</v>
      </c>
      <c r="E48" s="19"/>
      <c r="F48" s="20"/>
      <c r="G48" s="20"/>
      <c r="H48" s="20"/>
      <c r="I48" s="20"/>
    </row>
    <row r="49" spans="1:9" ht="13.5">
      <c r="A49" s="16" t="s">
        <v>116</v>
      </c>
      <c r="B49" s="26" t="s">
        <v>34</v>
      </c>
      <c r="C49" s="18" t="s">
        <v>177</v>
      </c>
      <c r="D49" s="27"/>
      <c r="E49" s="19" t="s">
        <v>11</v>
      </c>
      <c r="F49" s="20"/>
      <c r="G49" s="20"/>
      <c r="H49" s="20">
        <v>15000</v>
      </c>
      <c r="I49" s="20">
        <v>19050</v>
      </c>
    </row>
    <row r="50" spans="1:9" ht="13.5">
      <c r="A50" s="16" t="s">
        <v>117</v>
      </c>
      <c r="B50" s="21" t="s">
        <v>43</v>
      </c>
      <c r="C50" s="18" t="s">
        <v>115</v>
      </c>
      <c r="D50" s="19" t="s">
        <v>7</v>
      </c>
      <c r="E50" s="19" t="s">
        <v>132</v>
      </c>
      <c r="F50" s="20">
        <v>120000</v>
      </c>
      <c r="G50" s="20">
        <v>120000</v>
      </c>
      <c r="H50" s="20"/>
      <c r="I50" s="20"/>
    </row>
    <row r="51" spans="1:9" ht="13.5">
      <c r="A51" s="7"/>
      <c r="B51" s="10" t="s">
        <v>50</v>
      </c>
      <c r="C51" s="8"/>
      <c r="D51" s="6"/>
      <c r="E51" s="3"/>
      <c r="F51" s="12"/>
      <c r="G51" s="12"/>
      <c r="H51" s="12"/>
      <c r="I51" s="12"/>
    </row>
    <row r="52" spans="1:9" ht="13.5">
      <c r="A52" s="16" t="s">
        <v>144</v>
      </c>
      <c r="B52" s="21" t="s">
        <v>46</v>
      </c>
      <c r="C52" s="18" t="s">
        <v>66</v>
      </c>
      <c r="D52" s="19"/>
      <c r="E52" s="19" t="s">
        <v>18</v>
      </c>
      <c r="F52" s="20"/>
      <c r="G52" s="20"/>
      <c r="H52" s="20"/>
      <c r="I52" s="20"/>
    </row>
    <row r="53" spans="1:9" ht="27.75">
      <c r="A53" s="16" t="s">
        <v>145</v>
      </c>
      <c r="B53" s="21"/>
      <c r="C53" s="19" t="s">
        <v>136</v>
      </c>
      <c r="D53" s="19" t="s">
        <v>26</v>
      </c>
      <c r="E53" s="19" t="s">
        <v>134</v>
      </c>
      <c r="F53" s="28">
        <v>170000</v>
      </c>
      <c r="G53" s="28">
        <v>170000</v>
      </c>
      <c r="H53" s="20"/>
      <c r="I53" s="20"/>
    </row>
    <row r="54" spans="1:9" ht="13.5">
      <c r="A54" s="16" t="s">
        <v>146</v>
      </c>
      <c r="B54" s="21" t="s">
        <v>45</v>
      </c>
      <c r="C54" s="18" t="s">
        <v>174</v>
      </c>
      <c r="D54" s="19"/>
      <c r="E54" s="19"/>
      <c r="F54" s="20">
        <v>1300000</v>
      </c>
      <c r="G54" s="20">
        <v>1651000</v>
      </c>
      <c r="H54" s="20"/>
      <c r="I54" s="20"/>
    </row>
    <row r="55" spans="1:9" ht="13.5">
      <c r="A55" s="16"/>
      <c r="B55" s="21"/>
      <c r="C55" s="18" t="s">
        <v>200</v>
      </c>
      <c r="D55" s="19"/>
      <c r="E55" s="19"/>
      <c r="F55" s="20">
        <v>750000</v>
      </c>
      <c r="G55" s="20">
        <v>952500</v>
      </c>
      <c r="H55" s="20"/>
      <c r="I55" s="20"/>
    </row>
    <row r="56" spans="1:9" ht="27.75">
      <c r="A56" s="16" t="s">
        <v>147</v>
      </c>
      <c r="B56" s="21" t="s">
        <v>72</v>
      </c>
      <c r="C56" s="19" t="s">
        <v>175</v>
      </c>
      <c r="D56" s="19" t="s">
        <v>133</v>
      </c>
      <c r="E56" s="19"/>
      <c r="F56" s="28">
        <v>1750000</v>
      </c>
      <c r="G56" s="28">
        <v>2222500</v>
      </c>
      <c r="H56" s="20"/>
      <c r="I56" s="20"/>
    </row>
    <row r="57" spans="1:9" ht="27.75">
      <c r="A57" s="16" t="s">
        <v>148</v>
      </c>
      <c r="B57" s="21"/>
      <c r="C57" s="18" t="s">
        <v>9</v>
      </c>
      <c r="D57" s="19"/>
      <c r="E57" s="19" t="s">
        <v>135</v>
      </c>
      <c r="F57" s="20"/>
      <c r="G57" s="20"/>
      <c r="H57" s="20">
        <v>60000</v>
      </c>
      <c r="I57" s="20">
        <v>76200</v>
      </c>
    </row>
    <row r="58" spans="1:9" ht="13.5">
      <c r="A58" s="16"/>
      <c r="B58" s="21"/>
      <c r="C58" s="18" t="s">
        <v>209</v>
      </c>
      <c r="D58" s="19"/>
      <c r="E58" s="19"/>
      <c r="F58" s="20">
        <v>200000</v>
      </c>
      <c r="G58" s="20">
        <v>254000</v>
      </c>
      <c r="H58" s="20"/>
      <c r="I58" s="20"/>
    </row>
    <row r="59" spans="1:9" ht="13.5">
      <c r="A59" s="16"/>
      <c r="B59" s="21"/>
      <c r="C59" s="18" t="s">
        <v>196</v>
      </c>
      <c r="D59" s="19"/>
      <c r="E59" s="19"/>
      <c r="F59" s="20">
        <v>50000</v>
      </c>
      <c r="G59" s="20">
        <v>50000</v>
      </c>
      <c r="H59" s="20">
        <v>59055</v>
      </c>
      <c r="I59" s="20">
        <v>75000</v>
      </c>
    </row>
    <row r="60" spans="1:9" ht="27.75">
      <c r="A60" s="16" t="s">
        <v>122</v>
      </c>
      <c r="B60" s="21" t="s">
        <v>105</v>
      </c>
      <c r="C60" s="18" t="s">
        <v>130</v>
      </c>
      <c r="D60" s="19" t="s">
        <v>141</v>
      </c>
      <c r="E60" s="19"/>
      <c r="F60" s="20">
        <v>150000</v>
      </c>
      <c r="G60" s="20">
        <v>190500</v>
      </c>
      <c r="H60" s="20"/>
      <c r="I60" s="20"/>
    </row>
    <row r="61" spans="1:9" ht="13.5">
      <c r="A61" s="16" t="s">
        <v>74</v>
      </c>
      <c r="B61" s="21" t="s">
        <v>131</v>
      </c>
      <c r="C61" s="18" t="s">
        <v>142</v>
      </c>
      <c r="D61" s="19" t="s">
        <v>7</v>
      </c>
      <c r="E61" s="19" t="s">
        <v>11</v>
      </c>
      <c r="F61" s="20"/>
      <c r="G61" s="20"/>
      <c r="H61" s="20"/>
      <c r="I61" s="20"/>
    </row>
    <row r="62" spans="1:9" ht="13.5">
      <c r="A62" s="30"/>
      <c r="B62" s="9"/>
      <c r="C62" s="8"/>
      <c r="D62" s="6"/>
      <c r="E62" s="6"/>
      <c r="F62" s="31"/>
      <c r="G62" s="31"/>
      <c r="H62" s="31"/>
      <c r="I62" s="31"/>
    </row>
    <row r="63" spans="1:9" ht="13.5">
      <c r="A63" s="7"/>
      <c r="B63" s="10" t="s">
        <v>52</v>
      </c>
      <c r="C63" s="8"/>
      <c r="D63" s="6"/>
      <c r="E63" s="6"/>
      <c r="F63" s="12"/>
      <c r="G63" s="12"/>
      <c r="H63" s="12"/>
      <c r="I63" s="12"/>
    </row>
    <row r="64" spans="1:9" ht="13.5">
      <c r="A64" s="16" t="s">
        <v>75</v>
      </c>
      <c r="B64" s="21" t="s">
        <v>160</v>
      </c>
      <c r="C64" s="18" t="s">
        <v>161</v>
      </c>
      <c r="D64" s="19" t="s">
        <v>140</v>
      </c>
      <c r="E64" s="19" t="s">
        <v>11</v>
      </c>
      <c r="F64" s="20">
        <v>200000</v>
      </c>
      <c r="G64" s="20">
        <v>227000</v>
      </c>
      <c r="H64" s="20"/>
      <c r="I64" s="20"/>
    </row>
    <row r="65" spans="1:9" ht="13.5">
      <c r="A65" s="16" t="s">
        <v>76</v>
      </c>
      <c r="B65" s="21"/>
      <c r="C65" s="18" t="s">
        <v>69</v>
      </c>
      <c r="D65" s="19"/>
      <c r="E65" s="19"/>
      <c r="F65" s="20"/>
      <c r="G65" s="20"/>
      <c r="H65" s="20"/>
      <c r="I65" s="20"/>
    </row>
    <row r="66" spans="1:9" ht="13.5">
      <c r="A66" s="7"/>
      <c r="B66" s="10" t="s">
        <v>53</v>
      </c>
      <c r="C66" s="8"/>
      <c r="D66" s="6"/>
      <c r="E66" s="6"/>
      <c r="F66" s="12"/>
      <c r="G66" s="12"/>
      <c r="H66" s="12"/>
      <c r="I66" s="12"/>
    </row>
    <row r="67" spans="1:9" ht="27.75">
      <c r="A67" s="16" t="s">
        <v>82</v>
      </c>
      <c r="B67" s="21" t="s">
        <v>57</v>
      </c>
      <c r="C67" s="18" t="s">
        <v>63</v>
      </c>
      <c r="D67" s="19" t="s">
        <v>92</v>
      </c>
      <c r="E67" s="19" t="s">
        <v>80</v>
      </c>
      <c r="F67" s="20">
        <v>100000</v>
      </c>
      <c r="G67" s="20">
        <v>127000</v>
      </c>
      <c r="H67" s="20">
        <v>185000</v>
      </c>
      <c r="I67" s="20">
        <v>234950</v>
      </c>
    </row>
    <row r="68" spans="1:9" ht="27.75">
      <c r="A68" s="16" t="s">
        <v>83</v>
      </c>
      <c r="B68" s="21" t="s">
        <v>139</v>
      </c>
      <c r="C68" s="18" t="s">
        <v>67</v>
      </c>
      <c r="D68" s="19" t="s">
        <v>119</v>
      </c>
      <c r="E68" s="19" t="s">
        <v>11</v>
      </c>
      <c r="F68" s="20">
        <v>400000</v>
      </c>
      <c r="G68" s="20">
        <v>508000</v>
      </c>
      <c r="H68" s="20">
        <v>120000</v>
      </c>
      <c r="I68" s="20">
        <v>152400</v>
      </c>
    </row>
    <row r="69" spans="1:9" ht="27.75">
      <c r="A69" s="16" t="s">
        <v>84</v>
      </c>
      <c r="B69" s="21" t="s">
        <v>39</v>
      </c>
      <c r="C69" s="18" t="s">
        <v>178</v>
      </c>
      <c r="D69" s="19" t="s">
        <v>7</v>
      </c>
      <c r="E69" s="19" t="s">
        <v>20</v>
      </c>
      <c r="F69" s="20"/>
      <c r="G69" s="20"/>
      <c r="H69" s="20"/>
      <c r="I69" s="20"/>
    </row>
    <row r="70" spans="1:9" ht="13.5">
      <c r="A70" s="16" t="s">
        <v>85</v>
      </c>
      <c r="B70" s="21" t="s">
        <v>42</v>
      </c>
      <c r="C70" s="18" t="s">
        <v>179</v>
      </c>
      <c r="D70" s="19"/>
      <c r="E70" s="19"/>
      <c r="F70" s="20"/>
      <c r="G70" s="20"/>
      <c r="H70" s="20"/>
      <c r="I70" s="20"/>
    </row>
    <row r="71" spans="1:9" ht="13.5">
      <c r="A71" s="16" t="s">
        <v>118</v>
      </c>
      <c r="B71" s="21" t="s">
        <v>34</v>
      </c>
      <c r="C71" s="18" t="s">
        <v>101</v>
      </c>
      <c r="D71" s="19"/>
      <c r="E71" s="19" t="s">
        <v>11</v>
      </c>
      <c r="F71" s="20"/>
      <c r="G71" s="20"/>
      <c r="H71" s="20"/>
      <c r="I71" s="20"/>
    </row>
    <row r="72" spans="1:9" ht="13.5">
      <c r="A72" s="16" t="s">
        <v>120</v>
      </c>
      <c r="B72" s="21" t="s">
        <v>106</v>
      </c>
      <c r="C72" s="18" t="s">
        <v>180</v>
      </c>
      <c r="D72" s="19" t="s">
        <v>92</v>
      </c>
      <c r="E72" s="19" t="s">
        <v>16</v>
      </c>
      <c r="F72" s="20"/>
      <c r="G72" s="20"/>
      <c r="H72" s="20">
        <v>18000</v>
      </c>
      <c r="I72" s="20">
        <v>22860</v>
      </c>
    </row>
    <row r="73" spans="1:9" ht="13.5">
      <c r="A73" s="7"/>
      <c r="B73" s="10" t="s">
        <v>64</v>
      </c>
      <c r="C73" s="8"/>
      <c r="D73" s="6"/>
      <c r="E73" s="6"/>
      <c r="F73" s="12"/>
      <c r="G73" s="12"/>
      <c r="H73" s="12"/>
      <c r="I73" s="12"/>
    </row>
    <row r="74" spans="1:9" ht="13.5">
      <c r="A74" s="16" t="s">
        <v>121</v>
      </c>
      <c r="B74" s="21" t="s">
        <v>126</v>
      </c>
      <c r="C74" s="18" t="s">
        <v>68</v>
      </c>
      <c r="D74" s="19"/>
      <c r="E74" s="19"/>
      <c r="F74" s="20"/>
      <c r="G74" s="20"/>
      <c r="H74" s="20">
        <v>30000</v>
      </c>
      <c r="I74" s="20">
        <v>38100</v>
      </c>
    </row>
    <row r="75" spans="1:9" ht="13.5">
      <c r="A75" s="16" t="s">
        <v>183</v>
      </c>
      <c r="B75" s="21" t="s">
        <v>51</v>
      </c>
      <c r="C75" s="18" t="s">
        <v>156</v>
      </c>
      <c r="D75" s="19" t="s">
        <v>149</v>
      </c>
      <c r="E75" s="19"/>
      <c r="F75" s="20"/>
      <c r="G75" s="20"/>
      <c r="H75" s="20"/>
      <c r="I75" s="20"/>
    </row>
    <row r="76" spans="1:9" ht="13.5">
      <c r="A76" s="16" t="s">
        <v>184</v>
      </c>
      <c r="B76" s="21" t="s">
        <v>47</v>
      </c>
      <c r="C76" s="18" t="s">
        <v>70</v>
      </c>
      <c r="D76" s="19" t="s">
        <v>22</v>
      </c>
      <c r="E76" s="19" t="s">
        <v>16</v>
      </c>
      <c r="F76" s="20"/>
      <c r="G76" s="20"/>
      <c r="H76" s="20"/>
      <c r="I76" s="20"/>
    </row>
    <row r="77" spans="1:9" ht="13.5">
      <c r="A77" s="16" t="s">
        <v>185</v>
      </c>
      <c r="B77" s="21" t="s">
        <v>62</v>
      </c>
      <c r="C77" s="18" t="s">
        <v>71</v>
      </c>
      <c r="D77" s="19" t="s">
        <v>92</v>
      </c>
      <c r="E77" s="19" t="s">
        <v>77</v>
      </c>
      <c r="F77" s="20"/>
      <c r="G77" s="20"/>
      <c r="H77" s="20"/>
      <c r="I77" s="20"/>
    </row>
    <row r="78" spans="1:9" ht="13.5">
      <c r="A78" s="16" t="s">
        <v>186</v>
      </c>
      <c r="B78" s="21"/>
      <c r="C78" s="18" t="s">
        <v>138</v>
      </c>
      <c r="D78" s="19" t="s">
        <v>92</v>
      </c>
      <c r="E78" s="19"/>
      <c r="F78" s="20"/>
      <c r="G78" s="20"/>
      <c r="H78" s="20">
        <v>15000</v>
      </c>
      <c r="I78" s="20">
        <v>19050</v>
      </c>
    </row>
    <row r="79" spans="1:9" ht="27.75">
      <c r="A79" s="16" t="s">
        <v>187</v>
      </c>
      <c r="B79" s="21" t="s">
        <v>181</v>
      </c>
      <c r="C79" s="18" t="s">
        <v>157</v>
      </c>
      <c r="D79" s="19" t="s">
        <v>92</v>
      </c>
      <c r="E79" s="19" t="s">
        <v>158</v>
      </c>
      <c r="F79" s="20"/>
      <c r="G79" s="20"/>
      <c r="H79" s="20"/>
      <c r="I79" s="20"/>
    </row>
    <row r="80" spans="1:9" ht="13.5">
      <c r="A80" s="7"/>
      <c r="B80" s="10" t="s">
        <v>54</v>
      </c>
      <c r="C80" s="8"/>
      <c r="D80" s="6"/>
      <c r="E80" s="6"/>
      <c r="F80" s="12"/>
      <c r="G80" s="12"/>
      <c r="H80" s="12"/>
      <c r="I80" s="12"/>
    </row>
    <row r="81" spans="1:9" ht="13.5">
      <c r="A81" s="16" t="s">
        <v>188</v>
      </c>
      <c r="B81" s="29"/>
      <c r="C81" s="18" t="s">
        <v>182</v>
      </c>
      <c r="D81" s="19" t="s">
        <v>22</v>
      </c>
      <c r="E81" s="19" t="s">
        <v>158</v>
      </c>
      <c r="F81" s="20"/>
      <c r="G81" s="20"/>
      <c r="H81" s="20"/>
      <c r="I81" s="20"/>
    </row>
    <row r="82" spans="1:9" ht="13.5">
      <c r="A82" s="16" t="s">
        <v>189</v>
      </c>
      <c r="B82" s="21" t="s">
        <v>65</v>
      </c>
      <c r="C82" s="18" t="s">
        <v>21</v>
      </c>
      <c r="D82" s="19" t="s">
        <v>92</v>
      </c>
      <c r="E82" s="19" t="s">
        <v>11</v>
      </c>
      <c r="F82" s="20"/>
      <c r="G82" s="20"/>
      <c r="H82" s="20">
        <v>50000</v>
      </c>
      <c r="I82" s="20">
        <v>50000</v>
      </c>
    </row>
    <row r="83" spans="1:9" ht="13.5">
      <c r="A83" s="16" t="s">
        <v>190</v>
      </c>
      <c r="B83" s="21" t="s">
        <v>38</v>
      </c>
      <c r="C83" s="18" t="s">
        <v>123</v>
      </c>
      <c r="D83" s="19" t="s">
        <v>92</v>
      </c>
      <c r="E83" s="19" t="s">
        <v>11</v>
      </c>
      <c r="F83" s="20">
        <v>80000</v>
      </c>
      <c r="G83" s="20">
        <v>80000</v>
      </c>
      <c r="H83" s="20"/>
      <c r="I83" s="20"/>
    </row>
    <row r="84" spans="1:9" ht="27.75">
      <c r="A84" s="16" t="s">
        <v>191</v>
      </c>
      <c r="B84" s="21" t="s">
        <v>42</v>
      </c>
      <c r="C84" s="18" t="s">
        <v>8</v>
      </c>
      <c r="D84" s="19" t="s">
        <v>92</v>
      </c>
      <c r="E84" s="19" t="s">
        <v>25</v>
      </c>
      <c r="F84" s="20"/>
      <c r="G84" s="20"/>
      <c r="H84" s="20">
        <v>20000</v>
      </c>
      <c r="I84" s="20">
        <v>25400</v>
      </c>
    </row>
    <row r="85" spans="6:9" ht="13.5">
      <c r="F85" s="12"/>
      <c r="G85" s="12"/>
      <c r="H85" s="12"/>
      <c r="I85" s="12"/>
    </row>
    <row r="86" spans="2:9" ht="13.5">
      <c r="B86" s="9"/>
      <c r="C86" s="11"/>
      <c r="F86" s="13">
        <f>SUM(F11:F83)</f>
        <v>6777913</v>
      </c>
      <c r="G86" s="13">
        <f>SUM(G11:G83)</f>
        <v>8401400</v>
      </c>
      <c r="H86" s="13">
        <f>SUM(H6:H84)</f>
        <v>929848</v>
      </c>
      <c r="I86" s="13">
        <f>SUM(I5:I84)</f>
        <v>1167410</v>
      </c>
    </row>
    <row r="88" spans="3:9" ht="13.5">
      <c r="C88" s="1" t="s">
        <v>201</v>
      </c>
      <c r="F88" s="12">
        <v>150000</v>
      </c>
      <c r="G88" s="12">
        <v>190500</v>
      </c>
      <c r="H88" s="12"/>
      <c r="I88" s="12"/>
    </row>
    <row r="89" spans="3:9" ht="13.5">
      <c r="C89" s="1" t="s">
        <v>202</v>
      </c>
      <c r="F89" s="12">
        <v>422087</v>
      </c>
      <c r="G89" s="12">
        <v>536050</v>
      </c>
      <c r="H89" s="12">
        <v>70152</v>
      </c>
      <c r="I89" s="12">
        <v>89090</v>
      </c>
    </row>
    <row r="90" spans="6:9" ht="13.5">
      <c r="F90" s="12">
        <f>SUM(F86:F89)</f>
        <v>7350000</v>
      </c>
      <c r="G90" s="12">
        <f>SUM(G86:G89)</f>
        <v>9127950</v>
      </c>
      <c r="H90" s="12">
        <f>SUM(H86:H89)</f>
        <v>1000000</v>
      </c>
      <c r="I90" s="12">
        <f>SUM(I86:I89)</f>
        <v>1256500</v>
      </c>
    </row>
    <row r="93" spans="5:7" ht="13.5">
      <c r="E93" s="7" t="s">
        <v>203</v>
      </c>
      <c r="F93" s="7" t="s">
        <v>207</v>
      </c>
      <c r="G93" s="7" t="s">
        <v>210</v>
      </c>
    </row>
    <row r="94" spans="5:7" ht="13.5">
      <c r="E94" s="7" t="s">
        <v>204</v>
      </c>
      <c r="F94" s="13">
        <f>F90</f>
        <v>7350000</v>
      </c>
      <c r="G94" s="13">
        <f>G90</f>
        <v>9127950</v>
      </c>
    </row>
    <row r="95" spans="5:7" ht="13.5">
      <c r="E95" s="7" t="s">
        <v>205</v>
      </c>
      <c r="F95" s="32">
        <f>H90</f>
        <v>1000000</v>
      </c>
      <c r="G95" s="32">
        <f>I90</f>
        <v>1256500</v>
      </c>
    </row>
    <row r="96" spans="5:7" ht="13.5">
      <c r="E96" s="7"/>
      <c r="F96" s="13">
        <f>SUM(F94:F95)</f>
        <v>8350000</v>
      </c>
      <c r="G96" s="13">
        <f>SUM(G94:G95)</f>
        <v>10384450</v>
      </c>
    </row>
  </sheetData>
  <sheetProtection/>
  <mergeCells count="3">
    <mergeCell ref="F3:G3"/>
    <mergeCell ref="H3:I3"/>
    <mergeCell ref="A1:I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Balatonakali Önkormányzat</dc:creator>
  <cp:keywords/>
  <dc:description/>
  <cp:lastModifiedBy>User</cp:lastModifiedBy>
  <cp:lastPrinted>2016-03-02T09:35:48Z</cp:lastPrinted>
  <dcterms:created xsi:type="dcterms:W3CDTF">2011-01-12T07:40:56Z</dcterms:created>
  <dcterms:modified xsi:type="dcterms:W3CDTF">2016-03-11T08:36:38Z</dcterms:modified>
  <cp:category/>
  <cp:version/>
  <cp:contentType/>
  <cp:contentStatus/>
</cp:coreProperties>
</file>