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052" yWindow="1788" windowWidth="23256" windowHeight="13176"/>
  </bookViews>
  <sheets>
    <sheet name="DRV_S_230 – Beruházás" sheetId="3" r:id="rId1"/>
  </sheets>
  <definedNames>
    <definedName name="Besorolas">#REF!</definedName>
    <definedName name="Eszkozkod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C23" i="3" s="1"/>
  <c r="B22" i="3"/>
  <c r="C22" i="3" s="1"/>
  <c r="B21" i="3"/>
  <c r="C21" i="3" s="1"/>
  <c r="E13" i="3"/>
  <c r="E15" i="3" l="1"/>
  <c r="E17" i="3" s="1"/>
</calcChain>
</file>

<file path=xl/sharedStrings.xml><?xml version="1.0" encoding="utf-8"?>
<sst xmlns="http://schemas.openxmlformats.org/spreadsheetml/2006/main" count="91" uniqueCount="46">
  <si>
    <t>Gördülő fejlesztési terv a 2024 - 2038 időszakra</t>
  </si>
  <si>
    <t>BERUHÁZÁSOK ÖSSZEFOGLALÓ TÁBLÁZATA</t>
  </si>
  <si>
    <t>A tervet készítő és benyújtó szervezet megnevezése:</t>
  </si>
  <si>
    <t>Dunántúli Regionális Vízmű Zrt. 
Fejlesztéstervezési és -irányítási osztály</t>
  </si>
  <si>
    <r>
      <t xml:space="preserve">ellátásért felelős / ellátásért felelősök képviselője / </t>
    </r>
    <r>
      <rPr>
        <b/>
        <u/>
        <sz val="11"/>
        <color theme="1"/>
        <rFont val="Times New Roman"/>
        <family val="1"/>
        <charset val="238"/>
      </rPr>
      <t>víziközmű-szolgáltató</t>
    </r>
    <r>
      <rPr>
        <sz val="11"/>
        <color theme="1"/>
        <rFont val="Times New Roman"/>
        <family val="1"/>
        <charset val="238"/>
      </rPr>
      <t xml:space="preserve"> *</t>
    </r>
  </si>
  <si>
    <t>Víziközmű-szolgáltató megnevezése:</t>
  </si>
  <si>
    <t>Dunántúli Regionális Vízmű Zrt.</t>
  </si>
  <si>
    <t>Víziközmű-szolgáltatási ágazat megnevezése:</t>
  </si>
  <si>
    <t>Szennyvíz</t>
  </si>
  <si>
    <t>A Vksztv. 11. § (4) bekezdés szerinti véleményező fél megnevezése:</t>
  </si>
  <si>
    <t>Önkormányzati</t>
  </si>
  <si>
    <t>Víziközmű-rendszer kódja: **</t>
  </si>
  <si>
    <t>22-15565-1-001-01-13 (DRV_S_230)</t>
  </si>
  <si>
    <t>Fontossági sorrend</t>
  </si>
  <si>
    <t>Beruházás megnevezése</t>
  </si>
  <si>
    <t>Vízjogi létesítési 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</si>
  <si>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</si>
  <si>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</si>
  <si>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</si>
  <si>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</si>
  <si>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</si>
  <si>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</si>
  <si>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(eFt)</t>
  </si>
  <si>
    <t>Kezdés</t>
  </si>
  <si>
    <t>Befejezés</t>
  </si>
  <si>
    <t>(rövid /  közép / hosszú)</t>
  </si>
  <si>
    <t>Beruházási igény nem merült fel</t>
  </si>
  <si>
    <t/>
  </si>
  <si>
    <t>Balatonakali</t>
  </si>
  <si>
    <t>Használati díj</t>
  </si>
  <si>
    <t>Rövid</t>
  </si>
  <si>
    <t>X</t>
  </si>
  <si>
    <t>I. ütem (2024) összesen:</t>
  </si>
  <si>
    <t>Közép</t>
  </si>
  <si>
    <t>II. ütem (2025-2028) összesen:</t>
  </si>
  <si>
    <t>Hosszú</t>
  </si>
  <si>
    <t>III. ütem (2029-2038) összesen:</t>
  </si>
  <si>
    <t>Tervezett feladatok nettó költsége a teljes ütem tekintetében (eFt)</t>
  </si>
  <si>
    <t>Rendelkezésre álló források számszerűsített értéke a teljes ütem tekintetében (eFt)</t>
  </si>
  <si>
    <t>I. ütem</t>
  </si>
  <si>
    <t>II. ütem</t>
  </si>
  <si>
    <t>III. ütem</t>
  </si>
  <si>
    <t>*</t>
  </si>
  <si>
    <t>A megfelelő szövegrészt aláhúzással kell jelölni!</t>
  </si>
  <si>
    <t>**</t>
  </si>
  <si>
    <t>A Hivatal által a működési engedélyben megállapított VKR-kód.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</si>
</sst>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0" borderId="0" xfId="0" applyNumberFormat="1"/>
    <xf numFmtId="0" fontId="0" fillId="0" borderId="18" xfId="0" applyBorder="1"/>
    <xf numFmtId="14" fontId="0" fillId="0" borderId="18" xfId="0" applyNumberFormat="1" applyBorder="1"/>
    <xf numFmtId="0" fontId="0" fillId="0" borderId="0" xfId="0" applyAlignment="1">
      <alignment wrapText="1"/>
    </xf>
    <xf numFmtId="0" fontId="0" fillId="5" borderId="18" xfId="0" applyFill="1" applyBorder="1"/>
    <xf numFmtId="14" fontId="0" fillId="5" borderId="18" xfId="0" applyNumberFormat="1" applyFill="1" applyBorder="1"/>
    <xf numFmtId="0" fontId="2" fillId="0" borderId="18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/>
    </xf>
    <xf numFmtId="3" fontId="10" fillId="6" borderId="18" xfId="0" applyNumberFormat="1" applyFont="1" applyFill="1" applyBorder="1" applyAlignment="1">
      <alignment horizontal="right" vertical="center"/>
    </xf>
    <xf numFmtId="0" fontId="11" fillId="6" borderId="18" xfId="0" applyFont="1" applyFill="1" applyBorder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0" borderId="21" xfId="0" applyBorder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19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6" xfId="0" applyBorder="1"/>
    <xf numFmtId="0" fontId="0" fillId="0" borderId="26" xfId="0" applyBorder="1" applyAlignment="1">
      <alignment wrapText="1"/>
    </xf>
    <xf numFmtId="0" fontId="0" fillId="0" borderId="20" xfId="0" applyBorder="1"/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8"/>
  <sheetViews>
    <sheetView tabSelected="1" zoomScale="70" zoomScaleNormal="70" workbookViewId="0">
      <selection activeCell="G25" sqref="G25"/>
    </sheetView>
  </sheetViews>
  <sheetFormatPr defaultRowHeight="14.4" x14ac:dyDescent="0.3"/>
  <cols>
    <col min="2" max="2" width="33" customWidth="1"/>
    <col min="3" max="3" width="25" customWidth="1"/>
    <col min="4" max="4" width="18.44140625" bestFit="1" customWidth="1"/>
    <col min="6" max="6" width="13.33203125" customWidth="1"/>
    <col min="7" max="7" width="12" style="1" customWidth="1"/>
    <col min="8" max="8" width="12.33203125" style="1" customWidth="1"/>
    <col min="10" max="24" width="3.88671875" customWidth="1"/>
  </cols>
  <sheetData>
    <row r="1" spans="1:88" ht="1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88" ht="15" customHeight="1" x14ac:dyDescent="0.3">
      <c r="A2" s="53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88" ht="27" customHeight="1" x14ac:dyDescent="0.3">
      <c r="A3" s="54" t="s">
        <v>2</v>
      </c>
      <c r="B3" s="55"/>
      <c r="C3" s="55"/>
      <c r="D3" s="55"/>
      <c r="E3" s="56"/>
      <c r="F3" s="57" t="s">
        <v>3</v>
      </c>
      <c r="G3" s="58"/>
      <c r="H3" s="58"/>
      <c r="I3" s="58"/>
      <c r="J3" s="58"/>
      <c r="K3" s="58"/>
      <c r="L3" s="59"/>
      <c r="M3" s="60" t="s">
        <v>4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88" ht="15" customHeight="1" x14ac:dyDescent="0.3">
      <c r="A4" s="30" t="s">
        <v>5</v>
      </c>
      <c r="B4" s="31"/>
      <c r="C4" s="31"/>
      <c r="D4" s="31"/>
      <c r="E4" s="31"/>
      <c r="F4" s="28" t="s">
        <v>6</v>
      </c>
      <c r="G4" s="28"/>
      <c r="H4" s="28"/>
      <c r="I4" s="28"/>
      <c r="J4" s="28"/>
      <c r="K4" s="28"/>
      <c r="L4" s="28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88" ht="15" customHeight="1" x14ac:dyDescent="0.3">
      <c r="A5" s="30" t="s">
        <v>7</v>
      </c>
      <c r="B5" s="31"/>
      <c r="C5" s="31"/>
      <c r="D5" s="31"/>
      <c r="E5" s="31"/>
      <c r="F5" s="28" t="s">
        <v>8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1:88" ht="15" customHeight="1" x14ac:dyDescent="0.3">
      <c r="A6" s="30" t="s">
        <v>9</v>
      </c>
      <c r="B6" s="31"/>
      <c r="C6" s="31"/>
      <c r="D6" s="31"/>
      <c r="E6" s="31"/>
      <c r="F6" s="28" t="s">
        <v>10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1:88" ht="15" customHeight="1" x14ac:dyDescent="0.3">
      <c r="A7" s="30" t="s">
        <v>11</v>
      </c>
      <c r="B7" s="31"/>
      <c r="C7" s="31"/>
      <c r="D7" s="31"/>
      <c r="E7" s="31"/>
      <c r="F7" s="28" t="s">
        <v>12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1:88" ht="15" customHeight="1" x14ac:dyDescent="0.3">
      <c r="A8" s="34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</row>
    <row r="9" spans="1:88" ht="42.75" customHeight="1" x14ac:dyDescent="0.3">
      <c r="A9" s="35" t="s">
        <v>13</v>
      </c>
      <c r="B9" s="38" t="s">
        <v>14</v>
      </c>
      <c r="C9" s="38" t="s">
        <v>15</v>
      </c>
      <c r="D9" s="38" t="s">
        <v>16</v>
      </c>
      <c r="E9" s="7" t="s">
        <v>17</v>
      </c>
      <c r="F9" s="38" t="s">
        <v>18</v>
      </c>
      <c r="G9" s="38" t="s">
        <v>19</v>
      </c>
      <c r="H9" s="38"/>
      <c r="I9" s="7" t="s">
        <v>20</v>
      </c>
      <c r="J9" s="38" t="s">
        <v>21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65"/>
    </row>
    <row r="10" spans="1:88" ht="15" customHeight="1" x14ac:dyDescent="0.3">
      <c r="A10" s="36"/>
      <c r="B10" s="38"/>
      <c r="C10" s="38"/>
      <c r="D10" s="38"/>
      <c r="E10" s="40" t="s">
        <v>22</v>
      </c>
      <c r="F10" s="38"/>
      <c r="G10" s="42" t="s">
        <v>23</v>
      </c>
      <c r="H10" s="42" t="s">
        <v>24</v>
      </c>
      <c r="I10" s="44" t="s">
        <v>25</v>
      </c>
      <c r="J10" s="46">
        <v>1</v>
      </c>
      <c r="K10" s="66">
        <v>2</v>
      </c>
      <c r="L10" s="66">
        <v>3</v>
      </c>
      <c r="M10" s="66">
        <v>4</v>
      </c>
      <c r="N10" s="66">
        <v>5</v>
      </c>
      <c r="O10" s="48">
        <v>6</v>
      </c>
      <c r="P10" s="48">
        <v>7</v>
      </c>
      <c r="Q10" s="48">
        <v>8</v>
      </c>
      <c r="R10" s="48">
        <v>9</v>
      </c>
      <c r="S10" s="48">
        <v>10</v>
      </c>
      <c r="T10" s="48">
        <v>11</v>
      </c>
      <c r="U10" s="48">
        <v>12</v>
      </c>
      <c r="V10" s="48">
        <v>13</v>
      </c>
      <c r="W10" s="48">
        <v>14</v>
      </c>
      <c r="X10" s="63">
        <v>15</v>
      </c>
    </row>
    <row r="11" spans="1:88" ht="36.75" customHeight="1" x14ac:dyDescent="0.3">
      <c r="A11" s="37"/>
      <c r="B11" s="39"/>
      <c r="C11" s="39"/>
      <c r="D11" s="39"/>
      <c r="E11" s="41"/>
      <c r="F11" s="39"/>
      <c r="G11" s="43"/>
      <c r="H11" s="43"/>
      <c r="I11" s="45"/>
      <c r="J11" s="47"/>
      <c r="K11" s="67"/>
      <c r="L11" s="67"/>
      <c r="M11" s="67"/>
      <c r="N11" s="67"/>
      <c r="O11" s="49"/>
      <c r="P11" s="49"/>
      <c r="Q11" s="49"/>
      <c r="R11" s="49"/>
      <c r="S11" s="49"/>
      <c r="T11" s="49"/>
      <c r="U11" s="49"/>
      <c r="V11" s="49"/>
      <c r="W11" s="49"/>
      <c r="X11" s="64"/>
    </row>
    <row r="12" spans="1:88" ht="17.25" customHeight="1" x14ac:dyDescent="0.3">
      <c r="A12" s="2">
        <v>1</v>
      </c>
      <c r="B12" s="2" t="s">
        <v>26</v>
      </c>
      <c r="C12" s="2" t="s">
        <v>27</v>
      </c>
      <c r="D12" s="2" t="s">
        <v>28</v>
      </c>
      <c r="E12" s="2">
        <v>0</v>
      </c>
      <c r="F12" s="2" t="s">
        <v>29</v>
      </c>
      <c r="G12" s="3">
        <v>45292</v>
      </c>
      <c r="H12" s="3">
        <v>45657</v>
      </c>
      <c r="I12" s="2" t="s">
        <v>30</v>
      </c>
      <c r="J12" s="2" t="s">
        <v>31</v>
      </c>
      <c r="K12" s="2" t="s">
        <v>27</v>
      </c>
      <c r="L12" s="2" t="s">
        <v>27</v>
      </c>
      <c r="M12" s="2" t="s">
        <v>27</v>
      </c>
      <c r="N12" s="2" t="s">
        <v>27</v>
      </c>
      <c r="O12" s="2" t="s">
        <v>27</v>
      </c>
      <c r="P12" s="2" t="s">
        <v>27</v>
      </c>
      <c r="Q12" s="2" t="s">
        <v>27</v>
      </c>
      <c r="R12" s="2" t="s">
        <v>27</v>
      </c>
      <c r="S12" s="2" t="s">
        <v>27</v>
      </c>
      <c r="T12" s="2" t="s">
        <v>27</v>
      </c>
      <c r="U12" s="2" t="s">
        <v>27</v>
      </c>
      <c r="V12" s="2" t="s">
        <v>27</v>
      </c>
      <c r="W12" s="2" t="s">
        <v>27</v>
      </c>
      <c r="X12" s="2" t="s">
        <v>27</v>
      </c>
    </row>
    <row r="13" spans="1:88" s="15" customFormat="1" ht="17.25" customHeight="1" x14ac:dyDescent="0.3">
      <c r="A13" s="8"/>
      <c r="B13" s="9" t="s">
        <v>32</v>
      </c>
      <c r="C13" s="10"/>
      <c r="D13" s="11"/>
      <c r="E13" s="12">
        <f>E12</f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</row>
    <row r="14" spans="1:88" ht="17.25" customHeight="1" x14ac:dyDescent="0.3">
      <c r="A14" s="2">
        <v>2</v>
      </c>
      <c r="B14" s="2" t="s">
        <v>26</v>
      </c>
      <c r="C14" s="5"/>
      <c r="D14" s="2" t="s">
        <v>28</v>
      </c>
      <c r="E14" s="2">
        <v>0</v>
      </c>
      <c r="F14" s="2" t="s">
        <v>29</v>
      </c>
      <c r="G14" s="3">
        <v>45658</v>
      </c>
      <c r="H14" s="3">
        <v>47118</v>
      </c>
      <c r="I14" s="2" t="s">
        <v>33</v>
      </c>
      <c r="J14" s="2"/>
      <c r="K14" s="2" t="s">
        <v>31</v>
      </c>
      <c r="L14" s="2" t="s">
        <v>31</v>
      </c>
      <c r="M14" s="2" t="s">
        <v>31</v>
      </c>
      <c r="N14" s="2" t="s">
        <v>31</v>
      </c>
      <c r="O14" s="2" t="s">
        <v>27</v>
      </c>
      <c r="P14" s="2" t="s">
        <v>27</v>
      </c>
      <c r="Q14" s="2" t="s">
        <v>27</v>
      </c>
      <c r="R14" s="2" t="s">
        <v>27</v>
      </c>
      <c r="S14" s="2" t="s">
        <v>27</v>
      </c>
      <c r="T14" s="2" t="s">
        <v>27</v>
      </c>
      <c r="U14" s="2" t="s">
        <v>27</v>
      </c>
      <c r="V14" s="2" t="s">
        <v>27</v>
      </c>
      <c r="W14" s="2" t="s">
        <v>27</v>
      </c>
      <c r="X14" s="2" t="s">
        <v>27</v>
      </c>
    </row>
    <row r="15" spans="1:88" s="16" customFormat="1" ht="17.25" customHeight="1" x14ac:dyDescent="0.3">
      <c r="A15" s="8"/>
      <c r="B15" s="9" t="s">
        <v>34</v>
      </c>
      <c r="C15" s="10"/>
      <c r="D15" s="11"/>
      <c r="E15" s="12">
        <f>SUM(E11:E14)</f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</row>
    <row r="16" spans="1:88" ht="17.25" customHeight="1" x14ac:dyDescent="0.3">
      <c r="A16" s="5">
        <v>3</v>
      </c>
      <c r="B16" s="2" t="s">
        <v>26</v>
      </c>
      <c r="C16" s="5"/>
      <c r="D16" s="2" t="s">
        <v>28</v>
      </c>
      <c r="E16" s="2">
        <v>0</v>
      </c>
      <c r="F16" s="2" t="s">
        <v>29</v>
      </c>
      <c r="G16" s="6">
        <v>47119</v>
      </c>
      <c r="H16" s="6">
        <v>50770</v>
      </c>
      <c r="I16" s="2" t="s">
        <v>35</v>
      </c>
      <c r="J16" s="2" t="s">
        <v>27</v>
      </c>
      <c r="K16" s="2"/>
      <c r="L16" s="2"/>
      <c r="M16" s="2"/>
      <c r="N16" s="2"/>
      <c r="O16" s="2" t="s">
        <v>31</v>
      </c>
      <c r="P16" s="2" t="s">
        <v>31</v>
      </c>
      <c r="Q16" s="2" t="s">
        <v>31</v>
      </c>
      <c r="R16" s="2" t="s">
        <v>31</v>
      </c>
      <c r="S16" s="2" t="s">
        <v>31</v>
      </c>
      <c r="T16" s="2" t="s">
        <v>31</v>
      </c>
      <c r="U16" s="2" t="s">
        <v>31</v>
      </c>
      <c r="V16" s="2" t="s">
        <v>31</v>
      </c>
      <c r="W16" s="2" t="s">
        <v>31</v>
      </c>
      <c r="X16" s="2" t="s">
        <v>31</v>
      </c>
    </row>
    <row r="17" spans="1:88" s="16" customFormat="1" ht="17.25" customHeight="1" x14ac:dyDescent="0.3">
      <c r="A17" s="8"/>
      <c r="B17" s="9" t="s">
        <v>36</v>
      </c>
      <c r="C17" s="10"/>
      <c r="D17" s="11"/>
      <c r="E17" s="12">
        <f>SUM(E6:E16)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9" spans="1:88" ht="15" thickBot="1" x14ac:dyDescent="0.35">
      <c r="F19" s="1"/>
      <c r="I19" s="1"/>
      <c r="J19" s="1"/>
      <c r="K19" s="1"/>
    </row>
    <row r="20" spans="1:88" ht="60" customHeight="1" thickBot="1" x14ac:dyDescent="0.35">
      <c r="A20" s="17"/>
      <c r="B20" s="18" t="s">
        <v>37</v>
      </c>
      <c r="C20" s="19" t="s">
        <v>38</v>
      </c>
      <c r="F20" s="1"/>
      <c r="I20" s="1"/>
      <c r="J20" s="1"/>
      <c r="K20" s="1"/>
    </row>
    <row r="21" spans="1:88" x14ac:dyDescent="0.3">
      <c r="A21" s="20" t="s">
        <v>39</v>
      </c>
      <c r="B21" s="21">
        <f>SUMIF($I$12:$I$43,"rövid",$E$12:$E$43)</f>
        <v>0</v>
      </c>
      <c r="C21" s="22">
        <f>B21</f>
        <v>0</v>
      </c>
      <c r="F21" s="1"/>
      <c r="I21" s="1"/>
      <c r="J21" s="1"/>
      <c r="K21" s="1"/>
    </row>
    <row r="22" spans="1:88" x14ac:dyDescent="0.3">
      <c r="A22" s="20" t="s">
        <v>40</v>
      </c>
      <c r="B22" s="23">
        <f>SUMIF($I$12:$I$43,"közép",$E$12:$E$43)</f>
        <v>0</v>
      </c>
      <c r="C22" s="24">
        <f t="shared" ref="C22:C23" si="0">B22</f>
        <v>0</v>
      </c>
      <c r="F22" s="1"/>
      <c r="I22" s="1"/>
      <c r="J22" s="1"/>
      <c r="K22" s="1"/>
    </row>
    <row r="23" spans="1:88" ht="15" thickBot="1" x14ac:dyDescent="0.35">
      <c r="A23" s="25" t="s">
        <v>41</v>
      </c>
      <c r="B23" s="26">
        <f>SUMIF($I$12:$I$43,"hosszú",$E$12:$E$43)</f>
        <v>0</v>
      </c>
      <c r="C23" s="27">
        <f t="shared" si="0"/>
        <v>0</v>
      </c>
    </row>
    <row r="27" spans="1:88" ht="28.8" x14ac:dyDescent="0.3">
      <c r="A27" t="s">
        <v>42</v>
      </c>
      <c r="B27" s="4" t="s">
        <v>43</v>
      </c>
    </row>
    <row r="28" spans="1:88" ht="28.8" x14ac:dyDescent="0.3">
      <c r="A28" t="s">
        <v>44</v>
      </c>
      <c r="B28" s="4" t="s">
        <v>45</v>
      </c>
    </row>
  </sheetData>
  <mergeCells count="44">
    <mergeCell ref="V10:V11"/>
    <mergeCell ref="W10:W11"/>
    <mergeCell ref="X10:X11"/>
    <mergeCell ref="J9:X9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:X1"/>
    <mergeCell ref="A2:X2"/>
    <mergeCell ref="A3:E3"/>
    <mergeCell ref="F3:L3"/>
    <mergeCell ref="M3:X3"/>
    <mergeCell ref="F7:L7"/>
    <mergeCell ref="A7:E7"/>
    <mergeCell ref="M7:X7"/>
    <mergeCell ref="A8:X8"/>
    <mergeCell ref="A9:A11"/>
    <mergeCell ref="B9:B11"/>
    <mergeCell ref="C9:C11"/>
    <mergeCell ref="D9:D11"/>
    <mergeCell ref="F9:F11"/>
    <mergeCell ref="G9:H9"/>
    <mergeCell ref="E10:E11"/>
    <mergeCell ref="G10:G11"/>
    <mergeCell ref="H10:H11"/>
    <mergeCell ref="I10:I11"/>
    <mergeCell ref="J10:J11"/>
    <mergeCell ref="U10:U11"/>
    <mergeCell ref="M5:X5"/>
    <mergeCell ref="A6:E6"/>
    <mergeCell ref="F6:L6"/>
    <mergeCell ref="M6:X6"/>
    <mergeCell ref="A4:E4"/>
    <mergeCell ref="F4:L4"/>
    <mergeCell ref="M4:X4"/>
    <mergeCell ref="A5:E5"/>
    <mergeCell ref="F5:L5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1685bf-a591-4a7a-aebc-a6dc6a7449ec" xsi:nil="true"/>
    <lcf76f155ced4ddcb4097134ff3c332f xmlns="d3a6eb71-cf51-43a1-9b3d-8ad940beb79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8125F00F565584AA7332DCDF8551E0D" ma:contentTypeVersion="14" ma:contentTypeDescription="Új dokumentum létrehozása." ma:contentTypeScope="" ma:versionID="218474c81872cb53a87f5e124a3e90af">
  <xsd:schema xmlns:xsd="http://www.w3.org/2001/XMLSchema" xmlns:xs="http://www.w3.org/2001/XMLSchema" xmlns:p="http://schemas.microsoft.com/office/2006/metadata/properties" xmlns:ns2="d3a6eb71-cf51-43a1-9b3d-8ad940beb798" xmlns:ns3="b01685bf-a591-4a7a-aebc-a6dc6a7449ec" targetNamespace="http://schemas.microsoft.com/office/2006/metadata/properties" ma:root="true" ma:fieldsID="6393fbeb548829a12e61d5986234c558" ns2:_="" ns3:_="">
    <xsd:import namespace="d3a6eb71-cf51-43a1-9b3d-8ad940beb798"/>
    <xsd:import namespace="b01685bf-a591-4a7a-aebc-a6dc6a7449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eb71-cf51-43a1-9b3d-8ad940beb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Képcímkék" ma:readOnly="false" ma:fieldId="{5cf76f15-5ced-4ddc-b409-7134ff3c332f}" ma:taxonomyMulti="true" ma:sspId="f4b387ca-4236-4033-bde9-9c00bf92b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685bf-a591-4a7a-aebc-a6dc6a7449e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2bce6c8-4345-4d54-ab47-68d49ec5ea7d}" ma:internalName="TaxCatchAll" ma:showField="CatchAllData" ma:web="b01685bf-a591-4a7a-aebc-a6dc6a7449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E7C3B-CE29-44B4-9E1E-CDEB9F742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F63D15-C1FD-4DB1-A56A-32150F31FD20}">
  <ds:schemaRefs>
    <ds:schemaRef ds:uri="b01685bf-a591-4a7a-aebc-a6dc6a7449e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d3a6eb71-cf51-43a1-9b3d-8ad940beb79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2F3417-CE1B-4325-849B-C335F137C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6eb71-cf51-43a1-9b3d-8ad940beb798"/>
    <ds:schemaRef ds:uri="b01685bf-a591-4a7a-aebc-a6dc6a7449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DRV_S_230 – Beruházás</vt:lpstr>
    </vt:vector>
  </TitlesOfParts>
  <Company>Geometria Kft.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BTR</dc:title>
  <dc:creator>BTR Excel exporter</dc:creator>
  <cp:lastModifiedBy>User</cp:lastModifiedBy>
  <cp:revision/>
  <dcterms:created xsi:type="dcterms:W3CDTF">2016-02-26T10:14:38Z</dcterms:created>
  <dcterms:modified xsi:type="dcterms:W3CDTF">2023-09-01T06:59:40Z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0x0101001CF1C55AF383E04CA40D821FFC551BC0</vt:lpwstr>
  </property>
</Properties>
</file>