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0" i="1" s="1"/>
  <c r="C11" i="1" l="1"/>
  <c r="D11" i="1" s="1"/>
  <c r="D10" i="1"/>
  <c r="E10" i="1" s="1"/>
  <c r="F10" i="1" s="1"/>
  <c r="C7" i="1"/>
  <c r="D7" i="1" s="1"/>
  <c r="D13" i="1" s="1"/>
  <c r="C12" i="1"/>
  <c r="D12" i="1" s="1"/>
  <c r="E12" i="1" s="1"/>
  <c r="F12" i="1" s="1"/>
  <c r="C9" i="1"/>
  <c r="D9" i="1" s="1"/>
  <c r="C8" i="1"/>
  <c r="D8" i="1" s="1"/>
  <c r="E8" i="1" s="1"/>
  <c r="F8" i="1" s="1"/>
  <c r="E9" i="1"/>
  <c r="F9" i="1" s="1"/>
  <c r="E11" i="1"/>
  <c r="F11" i="1" s="1"/>
  <c r="C13" i="1" l="1"/>
  <c r="E7" i="1"/>
  <c r="E13" i="1"/>
  <c r="F13" i="1" s="1"/>
  <c r="F7" i="1"/>
</calcChain>
</file>

<file path=xl/sharedStrings.xml><?xml version="1.0" encoding="utf-8"?>
<sst xmlns="http://schemas.openxmlformats.org/spreadsheetml/2006/main" count="14" uniqueCount="14">
  <si>
    <t>Ételt-italt árusító üzletek a strandon:</t>
  </si>
  <si>
    <t>Fincsi büfé</t>
  </si>
  <si>
    <t>Akali the Bar</t>
  </si>
  <si>
    <t>Cafat</t>
  </si>
  <si>
    <t>Naprabár</t>
  </si>
  <si>
    <t>Strand delikatesse</t>
  </si>
  <si>
    <t>%-os osztás</t>
  </si>
  <si>
    <t>fizetendő m2</t>
  </si>
  <si>
    <t>üzlet m2</t>
  </si>
  <si>
    <t>hozzájárulás nettó Ft</t>
  </si>
  <si>
    <t>hozzájárulás bruttó Ft</t>
  </si>
  <si>
    <t>vizesblokk 27,09 m2 (női: 14,45 m2; férfi: 12,64 m2)</t>
  </si>
  <si>
    <t>Akalifornia Cafe</t>
  </si>
  <si>
    <t>vetítési alap a régi vizesblokk nagysága: 18,8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</si>
</sst>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H_U_F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P21" sqref="P21"/>
    </sheetView>
  </sheetViews>
  <sheetFormatPr defaultRowHeight="14.4" x14ac:dyDescent="0.3"/>
  <cols>
    <col min="1" max="1" width="18.5546875" customWidth="1"/>
    <col min="2" max="2" width="13" customWidth="1"/>
    <col min="3" max="3" width="11.88671875" customWidth="1"/>
    <col min="4" max="4" width="13" customWidth="1"/>
    <col min="5" max="5" width="15.33203125" customWidth="1"/>
    <col min="6" max="6" width="14.6640625" customWidth="1"/>
  </cols>
  <sheetData>
    <row r="2" spans="1:6" x14ac:dyDescent="0.3">
      <c r="A2" s="1" t="s">
        <v>0</v>
      </c>
    </row>
    <row r="3" spans="1:6" x14ac:dyDescent="0.3">
      <c r="A3" t="s">
        <v>11</v>
      </c>
    </row>
    <row r="4" spans="1:6" x14ac:dyDescent="0.3">
      <c r="A4" t="s">
        <v>13</v>
      </c>
    </row>
    <row r="6" spans="1:6" ht="28.8" x14ac:dyDescent="0.3">
      <c r="A6" s="2"/>
      <c r="B6" s="3" t="s">
        <v>8</v>
      </c>
      <c r="C6" s="4" t="s">
        <v>6</v>
      </c>
      <c r="D6" s="4" t="s">
        <v>7</v>
      </c>
      <c r="E6" s="5" t="s">
        <v>9</v>
      </c>
      <c r="F6" s="5" t="s">
        <v>10</v>
      </c>
    </row>
    <row r="7" spans="1:6" x14ac:dyDescent="0.3">
      <c r="A7" s="4" t="s">
        <v>1</v>
      </c>
      <c r="B7" s="2">
        <v>354</v>
      </c>
      <c r="C7" s="6">
        <f>B7/B13</f>
        <v>0.57748776508972266</v>
      </c>
      <c r="D7" s="6">
        <f>C7*18.8</f>
        <v>10.856769983686787</v>
      </c>
      <c r="E7" s="7">
        <f>D7*20000</f>
        <v>217135.39967373575</v>
      </c>
      <c r="F7" s="7">
        <f>E7*1.27</f>
        <v>275761.95758564438</v>
      </c>
    </row>
    <row r="8" spans="1:6" ht="15" x14ac:dyDescent="0.25">
      <c r="A8" s="4" t="s">
        <v>2</v>
      </c>
      <c r="B8" s="2">
        <v>50</v>
      </c>
      <c r="C8" s="6">
        <f>B8/B13</f>
        <v>8.1566068515497553E-2</v>
      </c>
      <c r="D8" s="6">
        <f t="shared" ref="D8:D12" si="0">C8*18.8</f>
        <v>1.533442088091354</v>
      </c>
      <c r="E8" s="7">
        <f t="shared" ref="E8:E12" si="1">D8*20000</f>
        <v>30668.84176182708</v>
      </c>
      <c r="F8" s="7">
        <f t="shared" ref="F8:F13" si="2">E8*1.27</f>
        <v>38949.429037520393</v>
      </c>
    </row>
    <row r="9" spans="1:6" ht="15" x14ac:dyDescent="0.25">
      <c r="A9" s="4" t="s">
        <v>3</v>
      </c>
      <c r="B9" s="2">
        <v>54</v>
      </c>
      <c r="C9" s="6">
        <f>B9/B13</f>
        <v>8.8091353996737357E-2</v>
      </c>
      <c r="D9" s="6">
        <f t="shared" si="0"/>
        <v>1.6561174551386624</v>
      </c>
      <c r="E9" s="7">
        <f t="shared" si="1"/>
        <v>33122.349102773245</v>
      </c>
      <c r="F9" s="7">
        <f t="shared" si="2"/>
        <v>42065.383360522021</v>
      </c>
    </row>
    <row r="10" spans="1:6" x14ac:dyDescent="0.3">
      <c r="A10" s="4" t="s">
        <v>4</v>
      </c>
      <c r="B10" s="2">
        <v>23</v>
      </c>
      <c r="C10" s="6">
        <f>B10/B13</f>
        <v>3.7520391517128875E-2</v>
      </c>
      <c r="D10" s="6">
        <f t="shared" si="0"/>
        <v>0.70538336052202288</v>
      </c>
      <c r="E10" s="7">
        <f t="shared" si="1"/>
        <v>14107.667210440457</v>
      </c>
      <c r="F10" s="7">
        <f t="shared" si="2"/>
        <v>17916.737357259382</v>
      </c>
    </row>
    <row r="11" spans="1:6" ht="15" x14ac:dyDescent="0.25">
      <c r="A11" s="4" t="s">
        <v>12</v>
      </c>
      <c r="B11" s="2">
        <v>90</v>
      </c>
      <c r="C11" s="6">
        <f>B11/B13</f>
        <v>0.14681892332789559</v>
      </c>
      <c r="D11" s="6">
        <f t="shared" si="0"/>
        <v>2.760195758564437</v>
      </c>
      <c r="E11" s="7">
        <f t="shared" si="1"/>
        <v>55203.91517128874</v>
      </c>
      <c r="F11" s="7">
        <f t="shared" si="2"/>
        <v>70108.972267536694</v>
      </c>
    </row>
    <row r="12" spans="1:6" ht="15" x14ac:dyDescent="0.25">
      <c r="A12" s="4" t="s">
        <v>5</v>
      </c>
      <c r="B12" s="2">
        <v>42</v>
      </c>
      <c r="C12" s="6">
        <f>B12/B13</f>
        <v>6.8515497553017946E-2</v>
      </c>
      <c r="D12" s="6">
        <f t="shared" si="0"/>
        <v>1.2880913539967374</v>
      </c>
      <c r="E12" s="7">
        <f t="shared" si="1"/>
        <v>25761.827079934748</v>
      </c>
      <c r="F12" s="7">
        <f t="shared" si="2"/>
        <v>32717.52039151713</v>
      </c>
    </row>
    <row r="13" spans="1:6" ht="15" x14ac:dyDescent="0.25">
      <c r="A13" s="2"/>
      <c r="B13" s="2">
        <f>SUM(B7:B12)</f>
        <v>613</v>
      </c>
      <c r="C13" s="2">
        <f>SUM(C7:C12)</f>
        <v>1</v>
      </c>
      <c r="D13" s="6">
        <f>SUM(D7:D12)</f>
        <v>18.8</v>
      </c>
      <c r="E13" s="7">
        <f>SUM(E7:E12)</f>
        <v>376000</v>
      </c>
      <c r="F13" s="7">
        <f t="shared" si="2"/>
        <v>477520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User</cp:lastModifiedBy>
  <cp:lastPrinted>2021-07-22T12:51:04Z</cp:lastPrinted>
  <dcterms:created xsi:type="dcterms:W3CDTF">2021-07-20T09:00:49Z</dcterms:created>
  <dcterms:modified xsi:type="dcterms:W3CDTF">2021-07-22T12:51:11Z</dcterms:modified>
</cp:coreProperties>
</file>