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052" yWindow="1788" windowWidth="23256" windowHeight="13176"/>
  </bookViews>
  <sheets>
    <sheet name="DRV_S_230 – Felújítás Pótlás" sheetId="3" r:id="rId1"/>
  </sheets>
  <definedNames>
    <definedName name="Besorolas">#REF!</definedName>
    <definedName name="Eszkozkod">#REF!</definedName>
  </definedNames>
  <calcPr calcId="152511"/>
</workbook>
</file>

<file path=xl/calcChain.xml><?xml version="1.0" encoding="utf-8"?>
<calcChain xmlns="http://schemas.openxmlformats.org/spreadsheetml/2006/main">
  <c r="B34" i="3" l="1"/>
  <c r="B33" i="3"/>
  <c r="B32" i="3"/>
</calcChain>
</file>

<file path=xl/sharedStrings.xml><?xml version="1.0" encoding="utf-8"?>
<sst xmlns="http://schemas.openxmlformats.org/spreadsheetml/2006/main" count="380" uniqueCount="57">
  <si>
    <t>Gördülő fejlesztési terv a 2023 - 2037 időszakra</t>
  </si>
  <si>
    <t>FELÚJÍTÁSOKAT ÉS PÓTLÁSOKAT ÖSSZEFOGLALÓ TÁBLÁZATA</t>
  </si>
  <si>
    <t>A tervet készítő és benyújtó szervezet megnevezése:</t>
  </si>
  <si>
    <t>Dunántúli Regionális Vízmű Zrt. 
Fejlesztéstervezési és -irányítási osztály</t>
  </si>
  <si>
    <r>
      <t xml:space="preserve">ellátásért felelős / ellátásért felelősök képviselője / </t>
    </r>
    <r>
      <rPr>
        <b/>
        <u/>
        <sz val="11"/>
        <color theme="1"/>
        <rFont val="Times New Roman"/>
        <family val="1"/>
        <charset val="238"/>
      </rPr>
      <t>víziközmű-szolgáltató</t>
    </r>
    <r>
      <rPr>
        <sz val="11"/>
        <color theme="1"/>
        <rFont val="Times New Roman"/>
        <family val="1"/>
        <charset val="238"/>
      </rPr>
      <t xml:space="preserve"> *</t>
    </r>
  </si>
  <si>
    <t>Víziközmű-szolgáltató megnevezése:</t>
  </si>
  <si>
    <t>Dunántúli Regionális Vízmű Zrt.</t>
  </si>
  <si>
    <t>Víziközmű-szolgáltatási ágazat megnevezése:</t>
  </si>
  <si>
    <t>Szennyvíz</t>
  </si>
  <si>
    <t>A Vksztv. 11. § (4) bekezdés szerinti véleményező fél megnevezése:</t>
  </si>
  <si>
    <t>Önkormányzati</t>
  </si>
  <si>
    <t>Víziközmű-rendszer kódja: **</t>
  </si>
  <si>
    <t>DRV_S_230</t>
  </si>
  <si>
    <t>Fontossági sorrend</t>
  </si>
  <si>
    <t>Beruházás megnevezése</t>
  </si>
  <si>
    <t>Vízjogi létesítési 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</si>
  <si>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</si>
  <si>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</si>
  <si>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</si>
  <si>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</si>
  <si>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</si>
  <si>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</si>
  <si>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(eFt)</t>
  </si>
  <si>
    <t>Kezdés</t>
  </si>
  <si>
    <t>Befejezés</t>
  </si>
  <si>
    <t>(rövid /  közép / hosszú)</t>
  </si>
  <si>
    <t>Balatonakali rendkívüli helyzetből adódó azonnali feladatok elvégzésére a költségkeret 15%-ig, (teljes rendszerre vonatkozóan)</t>
  </si>
  <si>
    <t/>
  </si>
  <si>
    <t>Balatonakali</t>
  </si>
  <si>
    <t>Használati díj</t>
  </si>
  <si>
    <t>Rövid</t>
  </si>
  <si>
    <t>X</t>
  </si>
  <si>
    <t>Balatonakali házi szennyvíz átemelő szivattyú beszerzése 5 db (Hmax:18m Qmax: 26m3) Referencia típus: Elpumps BT 4877 K</t>
  </si>
  <si>
    <t>Közép</t>
  </si>
  <si>
    <t>Balatonakali  5 db házi szennyvízátemelő gépészeti felújítása szivattyúcserével egybekötve. Elpumps BT 4877 K</t>
  </si>
  <si>
    <t>Balatonakali tisztító aknák felújítása</t>
  </si>
  <si>
    <t>Balatonakali, 2db szivattyú felújítása,vagy cseréje Strand átmlőnél KSB porter 500, vagy ezzel azonos műszaki paraméterekkel rendelkező szivattyú.</t>
  </si>
  <si>
    <t>Balatonakali házi átem. felújítás</t>
  </si>
  <si>
    <t>B.akali szv. hál rekonstrukció</t>
  </si>
  <si>
    <t>Hosszú</t>
  </si>
  <si>
    <t>B.akali Strand át.sziv. felújítás, csere</t>
  </si>
  <si>
    <t>B.akali Strand átem  felújítás tervezés</t>
  </si>
  <si>
    <t>B.akali Strand átem  felújítás kivitelez</t>
  </si>
  <si>
    <t>B.akali szv.gerinc vez.rek. kivitelezés</t>
  </si>
  <si>
    <t>Tervezett feladatok nettó költsége a teljes ütem tekintetében (eFt)</t>
  </si>
  <si>
    <t>Rendelkezésre álló források</t>
  </si>
  <si>
    <t>I. ütem</t>
  </si>
  <si>
    <t>II. ütem</t>
  </si>
  <si>
    <t>III. ütem</t>
  </si>
  <si>
    <t>*</t>
  </si>
  <si>
    <t>A megfelelő szövegrészt aláhúzással kell jelölni!</t>
  </si>
  <si>
    <t>**</t>
  </si>
  <si>
    <t>A Hivatal által a működési engedélyben megállapított VKR-kód.</t>
  </si>
  <si>
    <t>Értéknövelő felújítás (Fő és mellékgyűjtő; Szennyvízátemelők; Szivattyú; Egyéb szennyvízgépek; Erős és Gyengeáram; Szennyvíztisztító művek; Irányítástechnika; Szennyvíztechnológiai gépek-berendezések)</t>
  </si>
  <si>
    <t xml:space="preserve">Balatonakail Sósi földek-Sósi út nyomott szennyvízelvezető rendszer rekonstrukció kivitelezése </t>
  </si>
  <si>
    <t>Balatonakali házi átem. szivattyúk cseréje</t>
  </si>
  <si>
    <t>Balatonakali tisztító aknák felújítása felújítása, előzetes felmérés, illetve Önkormányzattal történt előzetes egyeztetés  alapján, megállapított helyszíneken.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</si>
</sst>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/>
    <xf numFmtId="14" fontId="0" fillId="0" borderId="19" xfId="0" applyNumberFormat="1" applyFont="1" applyFill="1" applyBorder="1"/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24" xfId="0" applyNumberFormat="1" applyFont="1" applyFill="1" applyBorder="1"/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wrapText="1"/>
    </xf>
    <xf numFmtId="0" fontId="0" fillId="0" borderId="2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wrapText="1"/>
    </xf>
    <xf numFmtId="0" fontId="0" fillId="0" borderId="27" xfId="0" applyNumberFormat="1" applyFont="1" applyFill="1" applyBorder="1" applyAlignment="1">
      <alignment wrapText="1"/>
    </xf>
    <xf numFmtId="0" fontId="0" fillId="0" borderId="21" xfId="0" applyNumberFormat="1" applyFont="1" applyFill="1" applyBorder="1" applyAlignment="1">
      <alignment wrapText="1"/>
    </xf>
    <xf numFmtId="0" fontId="0" fillId="5" borderId="0" xfId="0" applyNumberFormat="1" applyFont="1" applyFill="1" applyBorder="1"/>
    <xf numFmtId="0" fontId="0" fillId="5" borderId="19" xfId="0" applyNumberFormat="1" applyFont="1" applyFill="1" applyBorder="1"/>
    <xf numFmtId="0" fontId="0" fillId="5" borderId="19" xfId="0" applyNumberFormat="1" applyFont="1" applyFill="1" applyBorder="1" applyAlignment="1">
      <alignment wrapText="1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="70" zoomScaleNormal="70" workbookViewId="0">
      <selection activeCell="B32" sqref="B32"/>
    </sheetView>
  </sheetViews>
  <sheetFormatPr defaultRowHeight="14.4" x14ac:dyDescent="0.3"/>
  <cols>
    <col min="2" max="2" width="33" style="1" customWidth="1"/>
    <col min="3" max="3" width="25" style="1" customWidth="1"/>
    <col min="4" max="4" width="18.44140625" bestFit="1" customWidth="1"/>
    <col min="6" max="6" width="13.33203125" style="1" customWidth="1"/>
    <col min="7" max="7" width="12" style="2" customWidth="1"/>
    <col min="8" max="8" width="12.33203125" style="2" customWidth="1"/>
  </cols>
  <sheetData>
    <row r="1" spans="1:24" ht="15" customHeigh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4" ht="15" customHeight="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</row>
    <row r="3" spans="1:24" ht="15" customHeight="1" x14ac:dyDescent="0.3">
      <c r="A3" s="34" t="s">
        <v>2</v>
      </c>
      <c r="B3" s="35"/>
      <c r="C3" s="35"/>
      <c r="D3" s="35"/>
      <c r="E3" s="36"/>
      <c r="F3" s="37" t="s">
        <v>3</v>
      </c>
      <c r="G3" s="38"/>
      <c r="H3" s="38"/>
      <c r="I3" s="38"/>
      <c r="J3" s="38"/>
      <c r="K3" s="38"/>
      <c r="L3" s="39"/>
      <c r="M3" s="40" t="s">
        <v>4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5" customHeight="1" x14ac:dyDescent="0.3">
      <c r="A4" s="43" t="s">
        <v>5</v>
      </c>
      <c r="B4" s="44"/>
      <c r="C4" s="44"/>
      <c r="D4" s="44"/>
      <c r="E4" s="44"/>
      <c r="F4" s="32" t="s">
        <v>6</v>
      </c>
      <c r="G4" s="32"/>
      <c r="H4" s="32"/>
      <c r="I4" s="32"/>
      <c r="J4" s="32"/>
      <c r="K4" s="32"/>
      <c r="L4" s="32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/>
    </row>
    <row r="5" spans="1:24" ht="15" customHeight="1" x14ac:dyDescent="0.3">
      <c r="A5" s="43" t="s">
        <v>7</v>
      </c>
      <c r="B5" s="44"/>
      <c r="C5" s="44"/>
      <c r="D5" s="44"/>
      <c r="E5" s="44"/>
      <c r="F5" s="32" t="s">
        <v>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</row>
    <row r="6" spans="1:24" ht="15" customHeight="1" x14ac:dyDescent="0.3">
      <c r="A6" s="43" t="s">
        <v>9</v>
      </c>
      <c r="B6" s="44"/>
      <c r="C6" s="44"/>
      <c r="D6" s="44"/>
      <c r="E6" s="44"/>
      <c r="F6" s="32" t="s">
        <v>10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</row>
    <row r="7" spans="1:24" ht="15" customHeight="1" x14ac:dyDescent="0.3">
      <c r="A7" s="43" t="s">
        <v>11</v>
      </c>
      <c r="B7" s="44"/>
      <c r="C7" s="44"/>
      <c r="D7" s="44"/>
      <c r="E7" s="44"/>
      <c r="F7" s="32" t="s">
        <v>12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</row>
    <row r="8" spans="1:24" ht="15" customHeight="1" x14ac:dyDescent="0.3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42.75" customHeight="1" x14ac:dyDescent="0.3">
      <c r="A9" s="48" t="s">
        <v>13</v>
      </c>
      <c r="B9" s="24" t="s">
        <v>14</v>
      </c>
      <c r="C9" s="24" t="s">
        <v>15</v>
      </c>
      <c r="D9" s="24" t="s">
        <v>16</v>
      </c>
      <c r="E9" s="3" t="s">
        <v>17</v>
      </c>
      <c r="F9" s="24" t="s">
        <v>18</v>
      </c>
      <c r="G9" s="24" t="s">
        <v>19</v>
      </c>
      <c r="H9" s="24"/>
      <c r="I9" s="3" t="s">
        <v>20</v>
      </c>
      <c r="J9" s="24" t="s">
        <v>21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5"/>
    </row>
    <row r="10" spans="1:24" ht="15" customHeight="1" x14ac:dyDescent="0.3">
      <c r="A10" s="49"/>
      <c r="B10" s="24"/>
      <c r="C10" s="24"/>
      <c r="D10" s="24"/>
      <c r="E10" s="52" t="s">
        <v>22</v>
      </c>
      <c r="F10" s="24"/>
      <c r="G10" s="54" t="s">
        <v>23</v>
      </c>
      <c r="H10" s="54" t="s">
        <v>24</v>
      </c>
      <c r="I10" s="56" t="s">
        <v>25</v>
      </c>
      <c r="J10" s="58">
        <v>1</v>
      </c>
      <c r="K10" s="26">
        <v>2</v>
      </c>
      <c r="L10" s="26">
        <v>3</v>
      </c>
      <c r="M10" s="26">
        <v>4</v>
      </c>
      <c r="N10" s="26">
        <v>5</v>
      </c>
      <c r="O10" s="20">
        <v>6</v>
      </c>
      <c r="P10" s="20">
        <v>7</v>
      </c>
      <c r="Q10" s="20">
        <v>8</v>
      </c>
      <c r="R10" s="20">
        <v>9</v>
      </c>
      <c r="S10" s="20">
        <v>10</v>
      </c>
      <c r="T10" s="20">
        <v>11</v>
      </c>
      <c r="U10" s="20">
        <v>12</v>
      </c>
      <c r="V10" s="20">
        <v>13</v>
      </c>
      <c r="W10" s="20">
        <v>14</v>
      </c>
      <c r="X10" s="22">
        <v>15</v>
      </c>
    </row>
    <row r="11" spans="1:24" ht="36.75" customHeight="1" x14ac:dyDescent="0.3">
      <c r="A11" s="50"/>
      <c r="B11" s="51"/>
      <c r="C11" s="51"/>
      <c r="D11" s="51"/>
      <c r="E11" s="53"/>
      <c r="F11" s="51"/>
      <c r="G11" s="55"/>
      <c r="H11" s="55"/>
      <c r="I11" s="57"/>
      <c r="J11" s="59"/>
      <c r="K11" s="27"/>
      <c r="L11" s="27"/>
      <c r="M11" s="27"/>
      <c r="N11" s="27"/>
      <c r="O11" s="21"/>
      <c r="P11" s="21"/>
      <c r="Q11" s="21"/>
      <c r="R11" s="21"/>
      <c r="S11" s="21"/>
      <c r="T11" s="21"/>
      <c r="U11" s="21"/>
      <c r="V11" s="21"/>
      <c r="W11" s="21"/>
      <c r="X11" s="23"/>
    </row>
    <row r="12" spans="1:24" ht="57.6" x14ac:dyDescent="0.3">
      <c r="A12" s="4">
        <v>3</v>
      </c>
      <c r="B12" s="14" t="s">
        <v>26</v>
      </c>
      <c r="C12" s="4" t="s">
        <v>27</v>
      </c>
      <c r="D12" s="4" t="s">
        <v>28</v>
      </c>
      <c r="E12" s="4">
        <v>6590</v>
      </c>
      <c r="F12" s="4" t="s">
        <v>29</v>
      </c>
      <c r="G12" s="5">
        <v>44927</v>
      </c>
      <c r="H12" s="5">
        <v>45291</v>
      </c>
      <c r="I12" s="4" t="s">
        <v>30</v>
      </c>
      <c r="J12" s="4" t="s">
        <v>31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27</v>
      </c>
      <c r="X12" s="4" t="s">
        <v>27</v>
      </c>
    </row>
    <row r="13" spans="1:24" ht="57.6" x14ac:dyDescent="0.3">
      <c r="A13" s="4">
        <v>4</v>
      </c>
      <c r="B13" s="14" t="s">
        <v>32</v>
      </c>
      <c r="C13" s="4" t="s">
        <v>27</v>
      </c>
      <c r="D13" s="4" t="s">
        <v>28</v>
      </c>
      <c r="E13" s="4">
        <v>500</v>
      </c>
      <c r="F13" s="4" t="s">
        <v>29</v>
      </c>
      <c r="G13" s="5">
        <v>45292</v>
      </c>
      <c r="H13" s="5">
        <v>45657</v>
      </c>
      <c r="I13" s="4" t="s">
        <v>33</v>
      </c>
      <c r="J13" s="4" t="s">
        <v>27</v>
      </c>
      <c r="K13" s="4" t="s">
        <v>31</v>
      </c>
      <c r="L13" s="4" t="s">
        <v>27</v>
      </c>
      <c r="M13" s="4" t="s">
        <v>27</v>
      </c>
      <c r="N13" s="4" t="s">
        <v>27</v>
      </c>
      <c r="O13" s="4" t="s">
        <v>27</v>
      </c>
      <c r="P13" s="4" t="s">
        <v>27</v>
      </c>
      <c r="Q13" s="4" t="s">
        <v>27</v>
      </c>
      <c r="R13" s="4" t="s">
        <v>27</v>
      </c>
      <c r="S13" s="4" t="s">
        <v>27</v>
      </c>
      <c r="T13" s="4" t="s">
        <v>27</v>
      </c>
      <c r="U13" s="4" t="s">
        <v>27</v>
      </c>
      <c r="V13" s="4" t="s">
        <v>27</v>
      </c>
      <c r="W13" s="4" t="s">
        <v>27</v>
      </c>
      <c r="X13" s="4" t="s">
        <v>27</v>
      </c>
    </row>
    <row r="14" spans="1:24" ht="57.6" x14ac:dyDescent="0.3">
      <c r="A14" s="4">
        <v>5</v>
      </c>
      <c r="B14" s="14" t="s">
        <v>34</v>
      </c>
      <c r="C14" s="4"/>
      <c r="D14" s="4" t="s">
        <v>28</v>
      </c>
      <c r="E14" s="4">
        <v>5000</v>
      </c>
      <c r="F14" s="4" t="s">
        <v>29</v>
      </c>
      <c r="G14" s="5">
        <v>45292</v>
      </c>
      <c r="H14" s="5">
        <v>45657</v>
      </c>
      <c r="I14" s="4" t="s">
        <v>33</v>
      </c>
      <c r="J14" s="4" t="s">
        <v>27</v>
      </c>
      <c r="K14" s="4" t="s">
        <v>31</v>
      </c>
      <c r="L14" s="4" t="s">
        <v>27</v>
      </c>
      <c r="M14" s="4" t="s">
        <v>27</v>
      </c>
      <c r="N14" s="4" t="s">
        <v>27</v>
      </c>
      <c r="O14" s="4" t="s">
        <v>27</v>
      </c>
      <c r="P14" s="4" t="s">
        <v>27</v>
      </c>
      <c r="Q14" s="4" t="s">
        <v>27</v>
      </c>
      <c r="R14" s="4" t="s">
        <v>27</v>
      </c>
      <c r="S14" s="4" t="s">
        <v>27</v>
      </c>
      <c r="T14" s="4" t="s">
        <v>27</v>
      </c>
      <c r="U14" s="4" t="s">
        <v>27</v>
      </c>
      <c r="V14" s="4" t="s">
        <v>27</v>
      </c>
      <c r="W14" s="4" t="s">
        <v>27</v>
      </c>
      <c r="X14" s="4" t="s">
        <v>27</v>
      </c>
    </row>
    <row r="15" spans="1:24" ht="43.2" x14ac:dyDescent="0.3">
      <c r="A15" s="4">
        <v>6</v>
      </c>
      <c r="B15" s="14" t="s">
        <v>54</v>
      </c>
      <c r="C15" s="19"/>
      <c r="D15" s="4" t="s">
        <v>28</v>
      </c>
      <c r="E15" s="4">
        <v>35000</v>
      </c>
      <c r="F15" s="4" t="s">
        <v>29</v>
      </c>
      <c r="G15" s="5">
        <v>45292</v>
      </c>
      <c r="H15" s="5">
        <v>45657</v>
      </c>
      <c r="I15" s="4" t="s">
        <v>33</v>
      </c>
      <c r="J15" s="4" t="s">
        <v>27</v>
      </c>
      <c r="K15" s="4" t="s">
        <v>31</v>
      </c>
      <c r="L15" s="4" t="s">
        <v>27</v>
      </c>
      <c r="M15" s="4" t="s">
        <v>27</v>
      </c>
      <c r="N15" s="4" t="s">
        <v>27</v>
      </c>
      <c r="O15" s="4" t="s">
        <v>27</v>
      </c>
      <c r="P15" s="4" t="s">
        <v>27</v>
      </c>
      <c r="Q15" s="4" t="s">
        <v>27</v>
      </c>
      <c r="R15" s="4" t="s">
        <v>27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27</v>
      </c>
      <c r="X15" s="4" t="s">
        <v>27</v>
      </c>
    </row>
    <row r="16" spans="1:24" ht="72" x14ac:dyDescent="0.3">
      <c r="A16" s="4">
        <v>7</v>
      </c>
      <c r="B16" s="14" t="s">
        <v>56</v>
      </c>
      <c r="C16" s="18"/>
      <c r="D16" s="4" t="s">
        <v>28</v>
      </c>
      <c r="E16" s="4">
        <v>5000</v>
      </c>
      <c r="F16" s="4" t="s">
        <v>29</v>
      </c>
      <c r="G16" s="5">
        <v>45658</v>
      </c>
      <c r="H16" s="5">
        <v>46022</v>
      </c>
      <c r="I16" s="4" t="s">
        <v>33</v>
      </c>
      <c r="J16" s="4" t="s">
        <v>27</v>
      </c>
      <c r="K16" s="4" t="s">
        <v>27</v>
      </c>
      <c r="L16" s="4" t="s">
        <v>31</v>
      </c>
      <c r="M16" s="4" t="s">
        <v>27</v>
      </c>
      <c r="N16" s="4" t="s">
        <v>27</v>
      </c>
      <c r="O16" s="4" t="s">
        <v>27</v>
      </c>
      <c r="P16" s="4" t="s">
        <v>27</v>
      </c>
      <c r="Q16" s="4" t="s">
        <v>27</v>
      </c>
      <c r="R16" s="4" t="s">
        <v>27</v>
      </c>
      <c r="S16" s="4" t="s">
        <v>27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 ht="72" x14ac:dyDescent="0.3">
      <c r="A17" s="4">
        <v>8</v>
      </c>
      <c r="B17" s="14" t="s">
        <v>36</v>
      </c>
      <c r="C17" s="4" t="s">
        <v>27</v>
      </c>
      <c r="D17" s="4" t="s">
        <v>28</v>
      </c>
      <c r="E17" s="4">
        <v>1000</v>
      </c>
      <c r="F17" s="4" t="s">
        <v>29</v>
      </c>
      <c r="G17" s="5">
        <v>46023</v>
      </c>
      <c r="H17" s="5">
        <v>46387</v>
      </c>
      <c r="I17" s="4" t="s">
        <v>33</v>
      </c>
      <c r="J17" s="4" t="s">
        <v>27</v>
      </c>
      <c r="K17" s="4" t="s">
        <v>27</v>
      </c>
      <c r="L17" s="4" t="s">
        <v>27</v>
      </c>
      <c r="M17" s="4" t="s">
        <v>31</v>
      </c>
      <c r="N17" s="4" t="s">
        <v>27</v>
      </c>
      <c r="O17" s="4" t="s">
        <v>27</v>
      </c>
      <c r="P17" s="4" t="s">
        <v>27</v>
      </c>
      <c r="Q17" s="4" t="s">
        <v>27</v>
      </c>
      <c r="R17" s="4" t="s">
        <v>27</v>
      </c>
      <c r="S17" s="4" t="s">
        <v>27</v>
      </c>
      <c r="T17" s="4" t="s">
        <v>27</v>
      </c>
      <c r="U17" s="4" t="s">
        <v>27</v>
      </c>
      <c r="V17" s="4" t="s">
        <v>27</v>
      </c>
      <c r="W17" s="4" t="s">
        <v>27</v>
      </c>
      <c r="X17" s="4" t="s">
        <v>27</v>
      </c>
    </row>
    <row r="18" spans="1:24" x14ac:dyDescent="0.3">
      <c r="A18" s="4">
        <v>9</v>
      </c>
      <c r="B18" s="14" t="s">
        <v>37</v>
      </c>
      <c r="C18" s="4" t="s">
        <v>27</v>
      </c>
      <c r="D18" s="4" t="s">
        <v>28</v>
      </c>
      <c r="E18" s="4">
        <v>5000</v>
      </c>
      <c r="F18" s="4" t="s">
        <v>29</v>
      </c>
      <c r="G18" s="5">
        <v>46388</v>
      </c>
      <c r="H18" s="5">
        <v>46752</v>
      </c>
      <c r="I18" s="4" t="s">
        <v>33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31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27</v>
      </c>
      <c r="V18" s="4" t="s">
        <v>27</v>
      </c>
      <c r="W18" s="4" t="s">
        <v>27</v>
      </c>
      <c r="X18" s="4" t="s">
        <v>27</v>
      </c>
    </row>
    <row r="19" spans="1:24" x14ac:dyDescent="0.3">
      <c r="A19" s="4">
        <v>10</v>
      </c>
      <c r="B19" s="14" t="s">
        <v>38</v>
      </c>
      <c r="C19" s="4" t="s">
        <v>27</v>
      </c>
      <c r="D19" s="4" t="s">
        <v>28</v>
      </c>
      <c r="E19" s="4">
        <v>15000</v>
      </c>
      <c r="F19" s="4" t="s">
        <v>29</v>
      </c>
      <c r="G19" s="5">
        <v>46388</v>
      </c>
      <c r="H19" s="5">
        <v>46752</v>
      </c>
      <c r="I19" s="4" t="s">
        <v>33</v>
      </c>
      <c r="J19" s="4" t="s">
        <v>27</v>
      </c>
      <c r="K19" s="4" t="s">
        <v>27</v>
      </c>
      <c r="L19" s="4" t="s">
        <v>27</v>
      </c>
      <c r="M19" s="4" t="s">
        <v>27</v>
      </c>
      <c r="N19" s="4" t="s">
        <v>31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 ht="100.8" x14ac:dyDescent="0.3">
      <c r="A20" s="4">
        <v>11</v>
      </c>
      <c r="B20" s="14" t="s">
        <v>53</v>
      </c>
      <c r="C20" s="4" t="s">
        <v>27</v>
      </c>
      <c r="D20" s="4" t="s">
        <v>28</v>
      </c>
      <c r="E20" s="4">
        <v>10000</v>
      </c>
      <c r="F20" s="4" t="s">
        <v>29</v>
      </c>
      <c r="G20" s="5">
        <v>45292</v>
      </c>
      <c r="H20" s="5">
        <v>46752</v>
      </c>
      <c r="I20" s="4" t="s">
        <v>33</v>
      </c>
      <c r="J20" s="4" t="s">
        <v>27</v>
      </c>
      <c r="K20" s="4" t="s">
        <v>31</v>
      </c>
      <c r="L20" s="4" t="s">
        <v>31</v>
      </c>
      <c r="M20" s="4" t="s">
        <v>31</v>
      </c>
      <c r="N20" s="4" t="s">
        <v>31</v>
      </c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3">
      <c r="A21" s="4">
        <v>13</v>
      </c>
      <c r="B21" s="14" t="s">
        <v>35</v>
      </c>
      <c r="C21" s="4" t="s">
        <v>27</v>
      </c>
      <c r="D21" s="4" t="s">
        <v>28</v>
      </c>
      <c r="E21" s="4">
        <v>5000</v>
      </c>
      <c r="F21" s="4" t="s">
        <v>29</v>
      </c>
      <c r="G21" s="5">
        <v>46753</v>
      </c>
      <c r="H21" s="5">
        <v>47118</v>
      </c>
      <c r="I21" s="4" t="s">
        <v>39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31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 x14ac:dyDescent="0.3">
      <c r="A22" s="4">
        <v>14</v>
      </c>
      <c r="B22" s="14" t="s">
        <v>37</v>
      </c>
      <c r="C22" s="4" t="s">
        <v>27</v>
      </c>
      <c r="D22" s="4" t="s">
        <v>28</v>
      </c>
      <c r="E22" s="4">
        <v>5000</v>
      </c>
      <c r="F22" s="4" t="s">
        <v>29</v>
      </c>
      <c r="G22" s="5">
        <v>47119</v>
      </c>
      <c r="H22" s="5">
        <v>47483</v>
      </c>
      <c r="I22" s="4" t="s">
        <v>39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27</v>
      </c>
      <c r="O22" s="4" t="s">
        <v>27</v>
      </c>
      <c r="P22" s="4" t="s">
        <v>31</v>
      </c>
      <c r="Q22" s="4" t="s">
        <v>27</v>
      </c>
      <c r="R22" s="4" t="s">
        <v>27</v>
      </c>
      <c r="S22" s="4" t="s">
        <v>27</v>
      </c>
      <c r="T22" s="4" t="s">
        <v>27</v>
      </c>
      <c r="U22" s="4" t="s">
        <v>27</v>
      </c>
      <c r="V22" s="4" t="s">
        <v>27</v>
      </c>
      <c r="W22" s="4" t="s">
        <v>27</v>
      </c>
      <c r="X22" s="4" t="s">
        <v>27</v>
      </c>
    </row>
    <row r="23" spans="1:24" ht="28.8" x14ac:dyDescent="0.3">
      <c r="A23" s="4">
        <v>15</v>
      </c>
      <c r="B23" s="14" t="s">
        <v>55</v>
      </c>
      <c r="C23" s="18"/>
      <c r="D23" s="4" t="s">
        <v>28</v>
      </c>
      <c r="E23" s="4">
        <v>500</v>
      </c>
      <c r="F23" s="4" t="s">
        <v>29</v>
      </c>
      <c r="G23" s="5">
        <v>47484</v>
      </c>
      <c r="H23" s="5">
        <v>47848</v>
      </c>
      <c r="I23" s="4" t="s">
        <v>39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31</v>
      </c>
      <c r="R23" s="4" t="s">
        <v>27</v>
      </c>
      <c r="S23" s="4" t="s">
        <v>27</v>
      </c>
      <c r="T23" s="4" t="s">
        <v>27</v>
      </c>
      <c r="U23" s="4" t="s">
        <v>27</v>
      </c>
      <c r="V23" s="4" t="s">
        <v>27</v>
      </c>
      <c r="W23" s="4" t="s">
        <v>27</v>
      </c>
      <c r="X23" s="4" t="s">
        <v>27</v>
      </c>
    </row>
    <row r="24" spans="1:24" x14ac:dyDescent="0.3">
      <c r="A24" s="4">
        <v>16</v>
      </c>
      <c r="B24" s="14" t="s">
        <v>35</v>
      </c>
      <c r="C24" s="4" t="s">
        <v>27</v>
      </c>
      <c r="D24" s="4" t="s">
        <v>28</v>
      </c>
      <c r="E24" s="4">
        <v>5000</v>
      </c>
      <c r="F24" s="4" t="s">
        <v>29</v>
      </c>
      <c r="G24" s="5">
        <v>47484</v>
      </c>
      <c r="H24" s="5">
        <v>47848</v>
      </c>
      <c r="I24" s="4" t="s">
        <v>39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31</v>
      </c>
      <c r="R24" s="4" t="s">
        <v>27</v>
      </c>
      <c r="S24" s="4" t="s">
        <v>27</v>
      </c>
      <c r="T24" s="4" t="s">
        <v>27</v>
      </c>
      <c r="U24" s="4" t="s">
        <v>27</v>
      </c>
      <c r="V24" s="4" t="s">
        <v>27</v>
      </c>
      <c r="W24" s="4" t="s">
        <v>27</v>
      </c>
      <c r="X24" s="4" t="s">
        <v>27</v>
      </c>
    </row>
    <row r="25" spans="1:24" x14ac:dyDescent="0.3">
      <c r="A25" s="4">
        <v>17</v>
      </c>
      <c r="B25" s="14" t="s">
        <v>40</v>
      </c>
      <c r="C25" s="4" t="s">
        <v>27</v>
      </c>
      <c r="D25" s="4" t="s">
        <v>28</v>
      </c>
      <c r="E25" s="4">
        <v>1000</v>
      </c>
      <c r="F25" s="4" t="s">
        <v>29</v>
      </c>
      <c r="G25" s="5">
        <v>47484</v>
      </c>
      <c r="H25" s="5">
        <v>47848</v>
      </c>
      <c r="I25" s="4" t="s">
        <v>39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27</v>
      </c>
      <c r="P25" s="4" t="s">
        <v>27</v>
      </c>
      <c r="Q25" s="4" t="s">
        <v>31</v>
      </c>
      <c r="R25" s="4" t="s">
        <v>27</v>
      </c>
      <c r="S25" s="4" t="s">
        <v>27</v>
      </c>
      <c r="T25" s="4" t="s">
        <v>27</v>
      </c>
      <c r="U25" s="4" t="s">
        <v>27</v>
      </c>
      <c r="V25" s="4" t="s">
        <v>27</v>
      </c>
      <c r="W25" s="4" t="s">
        <v>27</v>
      </c>
      <c r="X25" s="4" t="s">
        <v>27</v>
      </c>
    </row>
    <row r="26" spans="1:24" x14ac:dyDescent="0.3">
      <c r="A26" s="4">
        <v>18</v>
      </c>
      <c r="B26" s="14" t="s">
        <v>41</v>
      </c>
      <c r="C26" s="4" t="s">
        <v>27</v>
      </c>
      <c r="D26" s="4" t="s">
        <v>28</v>
      </c>
      <c r="E26" s="4">
        <v>3000</v>
      </c>
      <c r="F26" s="4" t="s">
        <v>29</v>
      </c>
      <c r="G26" s="5">
        <v>48945</v>
      </c>
      <c r="H26" s="5">
        <v>49309</v>
      </c>
      <c r="I26" s="4" t="s">
        <v>39</v>
      </c>
      <c r="J26" s="4" t="s">
        <v>27</v>
      </c>
      <c r="K26" s="4" t="s">
        <v>27</v>
      </c>
      <c r="L26" s="4" t="s">
        <v>27</v>
      </c>
      <c r="M26" s="4" t="s">
        <v>27</v>
      </c>
      <c r="N26" s="4" t="s">
        <v>27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27</v>
      </c>
      <c r="U26" s="4" t="s">
        <v>31</v>
      </c>
      <c r="V26" s="4" t="s">
        <v>27</v>
      </c>
      <c r="W26" s="4" t="s">
        <v>27</v>
      </c>
      <c r="X26" s="4" t="s">
        <v>27</v>
      </c>
    </row>
    <row r="27" spans="1:24" x14ac:dyDescent="0.3">
      <c r="A27" s="4">
        <v>19</v>
      </c>
      <c r="B27" s="14" t="s">
        <v>42</v>
      </c>
      <c r="C27" s="4" t="s">
        <v>27</v>
      </c>
      <c r="D27" s="4" t="s">
        <v>28</v>
      </c>
      <c r="E27" s="4">
        <v>33000</v>
      </c>
      <c r="F27" s="4" t="s">
        <v>29</v>
      </c>
      <c r="G27" s="5">
        <v>49310</v>
      </c>
      <c r="H27" s="5">
        <v>49674</v>
      </c>
      <c r="I27" s="4" t="s">
        <v>39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27</v>
      </c>
      <c r="Q27" s="4" t="s">
        <v>27</v>
      </c>
      <c r="R27" s="4" t="s">
        <v>27</v>
      </c>
      <c r="S27" s="4" t="s">
        <v>27</v>
      </c>
      <c r="T27" s="4" t="s">
        <v>27</v>
      </c>
      <c r="U27" s="4" t="s">
        <v>27</v>
      </c>
      <c r="V27" s="4" t="s">
        <v>31</v>
      </c>
      <c r="W27" s="4" t="s">
        <v>27</v>
      </c>
      <c r="X27" s="4" t="s">
        <v>27</v>
      </c>
    </row>
    <row r="28" spans="1:24" x14ac:dyDescent="0.3">
      <c r="A28" s="4">
        <v>20</v>
      </c>
      <c r="B28" s="14" t="s">
        <v>43</v>
      </c>
      <c r="C28" s="4" t="s">
        <v>27</v>
      </c>
      <c r="D28" s="4" t="s">
        <v>28</v>
      </c>
      <c r="E28" s="4">
        <v>83800</v>
      </c>
      <c r="F28" s="4" t="s">
        <v>29</v>
      </c>
      <c r="G28" s="5">
        <v>50041</v>
      </c>
      <c r="H28" s="5">
        <v>50405</v>
      </c>
      <c r="I28" s="4" t="s">
        <v>39</v>
      </c>
      <c r="J28" s="4" t="s">
        <v>27</v>
      </c>
      <c r="K28" s="4" t="s">
        <v>27</v>
      </c>
      <c r="L28" s="4" t="s">
        <v>27</v>
      </c>
      <c r="M28" s="4" t="s">
        <v>27</v>
      </c>
      <c r="N28" s="4" t="s">
        <v>27</v>
      </c>
      <c r="O28" s="4" t="s">
        <v>27</v>
      </c>
      <c r="P28" s="4" t="s">
        <v>27</v>
      </c>
      <c r="Q28" s="4" t="s">
        <v>27</v>
      </c>
      <c r="R28" s="4" t="s">
        <v>27</v>
      </c>
      <c r="S28" s="4" t="s">
        <v>27</v>
      </c>
      <c r="T28" s="4" t="s">
        <v>27</v>
      </c>
      <c r="U28" s="4" t="s">
        <v>27</v>
      </c>
      <c r="V28" s="4" t="s">
        <v>27</v>
      </c>
      <c r="W28" s="4" t="s">
        <v>27</v>
      </c>
      <c r="X28" s="4" t="s">
        <v>31</v>
      </c>
    </row>
    <row r="29" spans="1:24" s="1" customFormat="1" ht="100.8" x14ac:dyDescent="0.3">
      <c r="A29" s="4">
        <v>22</v>
      </c>
      <c r="B29" s="14" t="s">
        <v>53</v>
      </c>
      <c r="C29" s="4" t="s">
        <v>27</v>
      </c>
      <c r="D29" s="4" t="s">
        <v>28</v>
      </c>
      <c r="E29" s="4">
        <v>10000</v>
      </c>
      <c r="F29" s="4" t="s">
        <v>29</v>
      </c>
      <c r="G29" s="5">
        <v>46753</v>
      </c>
      <c r="H29" s="5">
        <v>50405</v>
      </c>
      <c r="I29" s="4" t="s">
        <v>39</v>
      </c>
      <c r="J29" s="4" t="s">
        <v>27</v>
      </c>
      <c r="K29" s="4" t="s">
        <v>27</v>
      </c>
      <c r="L29" s="4" t="s">
        <v>27</v>
      </c>
      <c r="M29" s="4" t="s">
        <v>27</v>
      </c>
      <c r="N29" s="4"/>
      <c r="O29" s="4" t="s">
        <v>31</v>
      </c>
      <c r="P29" s="4" t="s">
        <v>31</v>
      </c>
      <c r="Q29" s="4" t="s">
        <v>31</v>
      </c>
      <c r="R29" s="4" t="s">
        <v>31</v>
      </c>
      <c r="S29" s="4" t="s">
        <v>31</v>
      </c>
      <c r="T29" s="4" t="s">
        <v>31</v>
      </c>
      <c r="U29" s="4" t="s">
        <v>31</v>
      </c>
      <c r="V29" s="4" t="s">
        <v>31</v>
      </c>
      <c r="W29" s="4" t="s">
        <v>31</v>
      </c>
      <c r="X29" s="4" t="s">
        <v>31</v>
      </c>
    </row>
    <row r="30" spans="1:24" ht="15" thickBot="1" x14ac:dyDescent="0.35"/>
    <row r="31" spans="1:24" ht="60" customHeight="1" thickBot="1" x14ac:dyDescent="0.35">
      <c r="A31" s="8"/>
      <c r="B31" s="9" t="s">
        <v>44</v>
      </c>
      <c r="C31" s="10" t="s">
        <v>45</v>
      </c>
      <c r="I31" s="17"/>
    </row>
    <row r="32" spans="1:24" x14ac:dyDescent="0.3">
      <c r="A32" s="6" t="s">
        <v>46</v>
      </c>
      <c r="B32" s="15">
        <f>SUMIF($I$12:$I$38,"rövid",$E$12:$E$38)</f>
        <v>6590</v>
      </c>
      <c r="C32" s="11">
        <v>40175</v>
      </c>
    </row>
    <row r="33" spans="1:3" x14ac:dyDescent="0.3">
      <c r="A33" s="6" t="s">
        <v>47</v>
      </c>
      <c r="B33" s="6">
        <f>SUMIF($I$12:$I$38,"közép",$E$12:$E$38)</f>
        <v>76500</v>
      </c>
      <c r="C33" s="11">
        <v>34488</v>
      </c>
    </row>
    <row r="34" spans="1:3" ht="15" thickBot="1" x14ac:dyDescent="0.35">
      <c r="A34" s="7" t="s">
        <v>48</v>
      </c>
      <c r="B34" s="16">
        <f>SUMIF($I$12:$I$38,"hosszú",$E$12:$E$38)</f>
        <v>146300</v>
      </c>
      <c r="C34" s="12">
        <v>83220</v>
      </c>
    </row>
    <row r="38" spans="1:3" ht="28.8" x14ac:dyDescent="0.3">
      <c r="A38" s="1" t="s">
        <v>49</v>
      </c>
      <c r="B38" s="13" t="s">
        <v>50</v>
      </c>
    </row>
    <row r="39" spans="1:3" ht="28.8" x14ac:dyDescent="0.3">
      <c r="A39" s="1" t="s">
        <v>51</v>
      </c>
      <c r="B39" s="13" t="s">
        <v>52</v>
      </c>
    </row>
  </sheetData>
  <mergeCells count="44">
    <mergeCell ref="M5:X5"/>
    <mergeCell ref="A6:E6"/>
    <mergeCell ref="F6:L6"/>
    <mergeCell ref="M6:X6"/>
    <mergeCell ref="A4:E4"/>
    <mergeCell ref="F4:L4"/>
    <mergeCell ref="M4:X4"/>
    <mergeCell ref="A5:E5"/>
    <mergeCell ref="F5:L5"/>
    <mergeCell ref="F7:L7"/>
    <mergeCell ref="A7:E7"/>
    <mergeCell ref="M7:X7"/>
    <mergeCell ref="A8:X8"/>
    <mergeCell ref="A9:A11"/>
    <mergeCell ref="B9:B11"/>
    <mergeCell ref="C9:C11"/>
    <mergeCell ref="D9:D11"/>
    <mergeCell ref="F9:F11"/>
    <mergeCell ref="G9:H9"/>
    <mergeCell ref="E10:E11"/>
    <mergeCell ref="G10:G11"/>
    <mergeCell ref="H10:H11"/>
    <mergeCell ref="I10:I11"/>
    <mergeCell ref="J10:J11"/>
    <mergeCell ref="U10:U11"/>
    <mergeCell ref="A1:X1"/>
    <mergeCell ref="A2:X2"/>
    <mergeCell ref="A3:E3"/>
    <mergeCell ref="F3:L3"/>
    <mergeCell ref="M3:X3"/>
    <mergeCell ref="V10:V11"/>
    <mergeCell ref="W10:W11"/>
    <mergeCell ref="X10:X11"/>
    <mergeCell ref="J9:X9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CF1C55AF383E04CA40D821FFC551BC0" ma:contentTypeVersion="3" ma:contentTypeDescription="Új dokumentum létrehozása." ma:contentTypeScope="" ma:versionID="bb3a15acdd031c19d85c4cfd48340fe2">
  <xsd:schema xmlns:xsd="http://www.w3.org/2001/XMLSchema" xmlns:xs="http://www.w3.org/2001/XMLSchema" xmlns:p="http://schemas.microsoft.com/office/2006/metadata/properties" xmlns:ns2="17de7140-9b9c-413b-b2c6-79a2c327c01e" targetNamespace="http://schemas.microsoft.com/office/2006/metadata/properties" ma:root="true" ma:fieldsID="8b3f87149f5c7512bce277a52b8698e6" ns2:_="">
    <xsd:import namespace="17de7140-9b9c-413b-b2c6-79a2c327c01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e7140-9b9c-413b-b2c6-79a2c327c0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E45F7-1BFA-4AA9-9048-7DE50C2808E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7de7140-9b9c-413b-b2c6-79a2c327c01e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229C3A-A755-48E9-9A17-6F680A71A8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CB82F-7564-41AA-A1DD-4081F7E45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e7140-9b9c-413b-b2c6-79a2c327c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DRV_S_230 – Felújítás Pótlás</vt:lpstr>
    </vt:vector>
  </TitlesOfParts>
  <Company>Geometria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BTR</dc:title>
  <dc:creator>BTR Excel exporter</dc:creator>
  <cp:lastModifiedBy>User</cp:lastModifiedBy>
  <cp:lastPrinted>2016-03-29T13:32:01Z</cp:lastPrinted>
  <dcterms:created xsi:type="dcterms:W3CDTF">2016-02-26T10:14:38Z</dcterms:created>
  <dcterms:modified xsi:type="dcterms:W3CDTF">2022-08-24T14:26:51Z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0x0101001CF1C55AF383E04CA40D821FFC551BC0</vt:lpwstr>
  </property>
</Properties>
</file>